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codeName="{899C9086-67A9-5B14-2C2D-5A8001700F7D}"/>
  <workbookPr codeName="DieseArbeitsmappe"/>
  <mc:AlternateContent xmlns:mc="http://schemas.openxmlformats.org/markup-compatibility/2006">
    <mc:Choice Requires="x15">
      <x15ac:absPath xmlns:x15ac="http://schemas.microsoft.com/office/spreadsheetml/2010/11/ac" url="C:\Users\uie44927\Desktop\Expert\"/>
    </mc:Choice>
  </mc:AlternateContent>
  <xr:revisionPtr revIDLastSave="0" documentId="13_ncr:1_{5F475D5B-5BE7-42D4-BF22-036CD5E18A42}" xr6:coauthVersionLast="47" xr6:coauthVersionMax="47" xr10:uidLastSave="{00000000-0000-0000-0000-000000000000}"/>
  <bookViews>
    <workbookView xWindow="-110" yWindow="-110" windowWidth="19420" windowHeight="10300" activeTab="1" xr2:uid="{7F9B74D4-3B7F-4785-9DCB-31036014B2C9}"/>
  </bookViews>
  <sheets>
    <sheet name="Information and instructions" sheetId="11" r:id="rId1"/>
    <sheet name="Individual Job Profile" sheetId="10" r:id="rId2"/>
    <sheet name="Grading Information" sheetId="12" state="hidden" r:id="rId3"/>
    <sheet name="Dropdown" sheetId="7" state="hidden" r:id="rId4"/>
  </sheets>
  <definedNames>
    <definedName name="_xleta.AND" hidden="1" xlm="1">#NAME?</definedName>
    <definedName name="_xlnm.Print_Area" localSheetId="1">'Individual Job Profile'!$A$1:$P$130</definedName>
    <definedName name="_xlnm.Print_Area" localSheetId="0">'Information and instructions'!$A$1:$A$14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12" l="1"/>
  <c r="A7" i="12"/>
  <c r="C5" i="12"/>
  <c r="C4" i="12"/>
  <c r="C3" i="12"/>
  <c r="A10" i="12"/>
  <c r="A9" i="12"/>
  <c r="A11" i="12" l="1"/>
  <c r="A13" i="12"/>
  <c r="J130" i="10" l="1"/>
  <c r="F1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Warneke, Doris (uidj4395)</author>
    <author>Nikolic, Dijana (uib18894)</author>
    <author>Autor</author>
    <author>Author</author>
  </authors>
  <commentList>
    <comment ref="O1" authorId="0" shapeId="0" xr:uid="{E00A7CC8-5F9B-4D0D-A7C9-ACB53D1BD3F8}">
      <text>
        <r>
          <rPr>
            <b/>
            <sz val="9"/>
            <color indexed="81"/>
            <rFont val="Tahoma"/>
            <family val="2"/>
          </rPr>
          <t>e.g. 15 Mar 2019</t>
        </r>
      </text>
    </comment>
    <comment ref="B16" authorId="1" shapeId="0" xr:uid="{8AAD84FC-65EA-4076-946F-743D85BBFAAB}">
      <text>
        <r>
          <rPr>
            <sz val="9"/>
            <color indexed="81"/>
            <rFont val="Tahoma"/>
            <family val="2"/>
          </rPr>
          <t>2-3 sentences</t>
        </r>
      </text>
    </comment>
    <comment ref="B18" authorId="2" shapeId="0" xr:uid="{8BB2DCA0-2AEE-43DF-A7EC-DCB3F976C41A}">
      <text>
        <r>
          <rPr>
            <sz val="9"/>
            <color indexed="81"/>
            <rFont val="Segoe UI"/>
            <family val="2"/>
          </rPr>
          <t>Measurable indicators of the function, e.g. budget, sales volume</t>
        </r>
      </text>
    </comment>
    <comment ref="B27" authorId="2" shapeId="0" xr:uid="{AA5C05BA-0B0D-4F57-BFA9-4B7F682D9447}">
      <text>
        <r>
          <rPr>
            <sz val="9"/>
            <color indexed="81"/>
            <rFont val="Segoe UI"/>
            <family val="2"/>
          </rPr>
          <t>List of the most important and/or most frequent internal or external contacts (Functions / Departments / Organizations) in this function</t>
        </r>
      </text>
    </comment>
    <comment ref="B31" authorId="2" shapeId="0" xr:uid="{15AF78D2-D612-4B4E-A9B3-11E0FA104CD6}">
      <text>
        <r>
          <rPr>
            <sz val="9"/>
            <color indexed="81"/>
            <rFont val="Segoe UI"/>
            <family val="2"/>
          </rPr>
          <t>Headline for a group of tasks belonging to the same category</t>
        </r>
      </text>
    </comment>
    <comment ref="E31" authorId="2" shapeId="0" xr:uid="{5EFE6A36-5969-4D5F-B848-A216D38FCF5B}">
      <text>
        <r>
          <rPr>
            <sz val="9"/>
            <color indexed="81"/>
            <rFont val="Segoe UI"/>
            <family val="2"/>
          </rPr>
          <t>Short explanation of the main areas of responsibility (1-2 sentences): What has to be done? How and why?
(e.g.: Methodical Support to implement the supply chain management process thereby ensuring an optimal supplier relationship)</t>
        </r>
      </text>
    </comment>
    <comment ref="O31" authorId="2" shapeId="0" xr:uid="{6D2B7E3A-413F-48F4-A076-019FB70FEADC}">
      <text>
        <r>
          <rPr>
            <sz val="9"/>
            <color indexed="81"/>
            <rFont val="Segoe UI"/>
            <family val="2"/>
          </rPr>
          <t xml:space="preserve">Grade of responsibility, options:
- </t>
        </r>
        <r>
          <rPr>
            <b/>
            <sz val="9"/>
            <color indexed="81"/>
            <rFont val="Segoe UI"/>
            <family val="2"/>
          </rPr>
          <t>Full:</t>
        </r>
        <r>
          <rPr>
            <sz val="9"/>
            <color indexed="81"/>
            <rFont val="Segoe UI"/>
            <family val="2"/>
          </rPr>
          <t xml:space="preserve"> has the sole right to decide in the process and bears therefore full responsibility
- </t>
        </r>
        <r>
          <rPr>
            <b/>
            <sz val="9"/>
            <color indexed="81"/>
            <rFont val="Segoe UI"/>
            <family val="2"/>
          </rPr>
          <t>Shared:</t>
        </r>
        <r>
          <rPr>
            <sz val="9"/>
            <color indexed="81"/>
            <rFont val="Segoe UI"/>
            <family val="2"/>
          </rPr>
          <t xml:space="preserve"> has the right to decide in the process together with others and therefore contributes to the area of responsibility
- </t>
        </r>
        <r>
          <rPr>
            <b/>
            <sz val="9"/>
            <color indexed="81"/>
            <rFont val="Segoe UI"/>
            <family val="2"/>
          </rPr>
          <t>Support:</t>
        </r>
        <r>
          <rPr>
            <sz val="9"/>
            <color indexed="81"/>
            <rFont val="Segoe UI"/>
            <family val="2"/>
          </rPr>
          <t xml:space="preserve"> supports the process and therefore is only held responsible for his own contribution</t>
        </r>
      </text>
    </comment>
    <comment ref="M49" authorId="2" shapeId="0" xr:uid="{0329171C-F201-4510-A5F2-20916CC1324D}">
      <text>
        <r>
          <rPr>
            <sz val="9"/>
            <color indexed="81"/>
            <rFont val="Segoe UI"/>
            <family val="2"/>
          </rPr>
          <t>To specify the area of application of the required knowledge, e.g. a specific process, market or a country</t>
        </r>
      </text>
    </comment>
    <comment ref="O49" authorId="2" shapeId="0" xr:uid="{B11C91D4-5885-4055-AD49-DE53EC8209BC}">
      <text>
        <r>
          <rPr>
            <sz val="9"/>
            <color indexed="81"/>
            <rFont val="Segoe UI"/>
            <family val="2"/>
          </rPr>
          <t xml:space="preserve">Required level of knowledge, options:
- </t>
        </r>
        <r>
          <rPr>
            <b/>
            <sz val="9"/>
            <color indexed="81"/>
            <rFont val="Segoe UI"/>
            <family val="2"/>
          </rPr>
          <t>Basic:</t>
        </r>
        <r>
          <rPr>
            <sz val="9"/>
            <color indexed="81"/>
            <rFont val="Segoe UI"/>
            <family val="2"/>
          </rPr>
          <t xml:space="preserve"> position holder is able to use his know-how with some support by more experienced people
- </t>
        </r>
        <r>
          <rPr>
            <b/>
            <sz val="9"/>
            <color indexed="81"/>
            <rFont val="Segoe UI"/>
            <family val="2"/>
          </rPr>
          <t>Advanced:</t>
        </r>
        <r>
          <rPr>
            <sz val="9"/>
            <color indexed="81"/>
            <rFont val="Segoe UI"/>
            <family val="2"/>
          </rPr>
          <t xml:space="preserve"> position holder is able to use his know-how self-dependently
- </t>
        </r>
        <r>
          <rPr>
            <b/>
            <sz val="9"/>
            <color indexed="81"/>
            <rFont val="Segoe UI"/>
            <family val="2"/>
          </rPr>
          <t>Expert:</t>
        </r>
        <r>
          <rPr>
            <sz val="9"/>
            <color indexed="81"/>
            <rFont val="Segoe UI"/>
            <family val="2"/>
          </rPr>
          <t xml:space="preserve"> position holder is able to teach others in this specific know-how
</t>
        </r>
      </text>
    </comment>
    <comment ref="B50" authorId="1" shapeId="0" xr:uid="{8965F52A-D314-43CA-B821-94DA2F28CC20}">
      <text>
        <r>
          <rPr>
            <sz val="9"/>
            <color indexed="81"/>
            <rFont val="Tahoma"/>
            <family val="2"/>
          </rPr>
          <t>Know-how needed for the function, categories:
- Technical Knowledge, e.g. programming languages, specific product related technical know-how
- Specialized Knowledge, e.g. specific legal know-how, languages
- Methodical Knowledge, e.g. project management methods, quality management methods</t>
        </r>
      </text>
    </comment>
    <comment ref="B79" authorId="3" shapeId="0" xr:uid="{F9994E29-706A-41B1-A942-B48D28F90B27}">
      <text>
        <r>
          <rPr>
            <sz val="9"/>
            <color indexed="81"/>
            <rFont val="Segoe UI"/>
            <family val="2"/>
          </rPr>
          <t>Required educational background or certification for this function (e.g. CBS Coach).</t>
        </r>
      </text>
    </comment>
    <comment ref="B80" authorId="3" shapeId="0" xr:uid="{EC39C170-1E28-49FF-9346-3431677EF1B3}">
      <text>
        <r>
          <rPr>
            <sz val="9"/>
            <color indexed="81"/>
            <rFont val="Segoe UI"/>
            <family val="2"/>
          </rPr>
          <t>This category covers the professional experience needed for the job, focus is on the businesses and business types someone has to know e.g.
- x years of quality experience in a specific business, 
- x years of experience within the automotive industry
- experience in a merger situation, start-up experience
- cross-functional/ cross-divisional/ cross-BU experience for x years</t>
        </r>
      </text>
    </comment>
    <comment ref="B81" authorId="3" shapeId="0" xr:uid="{DC27FE6B-3CD0-4D70-90E5-C51DF1760A8C}">
      <text>
        <r>
          <rPr>
            <sz val="9"/>
            <color indexed="81"/>
            <rFont val="Segoe UI"/>
            <family val="2"/>
          </rPr>
          <t>This category covers the project and/or process experience needed for the job, focus is on the breadth and variety of function areas someone has to know e.g.
- at least 2 successfully completed projects with an international focus and a volume &gt;xx €
- x years experience in research &amp; development and in product development</t>
        </r>
      </text>
    </comment>
    <comment ref="B82" authorId="3" shapeId="0" xr:uid="{18FE9757-FED8-4122-8FB2-A19B852110AD}">
      <text>
        <r>
          <rPr>
            <sz val="9"/>
            <color indexed="81"/>
            <rFont val="Segoe UI"/>
            <family val="2"/>
          </rPr>
          <t>This category covers the leadership experience needed for the job, e.g.
- managed more than x employees over a period of at least y years
- worked as Project Manager for a period of at least x years
- profit &amp; loss responsibility as General Manager for x years</t>
        </r>
      </text>
    </comment>
    <comment ref="B83" authorId="3" shapeId="0" xr:uid="{0B2636D6-4870-4164-ADC6-E72C9AAFE4E4}">
      <text>
        <r>
          <rPr>
            <sz val="9"/>
            <color indexed="81"/>
            <rFont val="Segoe UI"/>
            <family val="2"/>
          </rPr>
          <t>This category covers the required degree of international and intercultural experience, e.g.
- professional international assignment(s) for at least x years
- worked in international teams for x years
- stayed abroad for at least x years</t>
        </r>
      </text>
    </comment>
    <comment ref="B87" authorId="1" shapeId="0" xr:uid="{13227EA0-D932-411D-8278-AD942B5C0195}">
      <text>
        <r>
          <rPr>
            <sz val="9"/>
            <color indexed="81"/>
            <rFont val="Tahoma"/>
            <family val="2"/>
          </rPr>
          <t xml:space="preserve">If mistakably was clicked on the button e.g “Leading Self”, but the job profile is actually a “Leading People” profile, this can be undone by clicking again on the “Leading Self” button first to reverse the “x” and then by clicking on the “Leading People” button. </t>
        </r>
      </text>
    </comment>
  </commentList>
</comments>
</file>

<file path=xl/sharedStrings.xml><?xml version="1.0" encoding="utf-8"?>
<sst xmlns="http://schemas.openxmlformats.org/spreadsheetml/2006/main" count="376" uniqueCount="332">
  <si>
    <t>1.</t>
  </si>
  <si>
    <t>BASIC DATA</t>
  </si>
  <si>
    <t>2.</t>
  </si>
  <si>
    <t>Dimensions/ Organization/ 
Magnitude</t>
  </si>
  <si>
    <t xml:space="preserve">Substitute for </t>
  </si>
  <si>
    <t>Substituted by</t>
  </si>
  <si>
    <t>Number of reporting positions</t>
  </si>
  <si>
    <t>Of which report directly</t>
  </si>
  <si>
    <t>Internal</t>
  </si>
  <si>
    <t>External</t>
  </si>
  <si>
    <t>3.</t>
  </si>
  <si>
    <t>4.</t>
  </si>
  <si>
    <t>T/S/M</t>
  </si>
  <si>
    <r>
      <rPr>
        <b/>
        <sz val="10"/>
        <color theme="1"/>
        <rFont val="Arial"/>
        <family val="2"/>
      </rPr>
      <t>Scope</t>
    </r>
    <r>
      <rPr>
        <sz val="10"/>
        <color theme="1"/>
        <rFont val="Arial"/>
        <family val="2"/>
      </rPr>
      <t xml:space="preserve">
</t>
    </r>
    <r>
      <rPr>
        <sz val="8"/>
        <color theme="1"/>
        <rFont val="Arial"/>
        <family val="2"/>
      </rPr>
      <t>(e.g. Process, Market, Country)</t>
    </r>
  </si>
  <si>
    <t>Education / Certification</t>
  </si>
  <si>
    <t>Leadership Experience</t>
  </si>
  <si>
    <t>Project and/or Process 
Experience</t>
  </si>
  <si>
    <t>Intercultural / International 
Experience</t>
  </si>
  <si>
    <r>
      <rPr>
        <b/>
        <sz val="10"/>
        <color theme="1"/>
        <rFont val="Arial"/>
        <family val="2"/>
      </rPr>
      <t>Professional Experience</t>
    </r>
    <r>
      <rPr>
        <sz val="10"/>
        <color theme="1"/>
        <rFont val="Arial"/>
        <family val="2"/>
      </rPr>
      <t xml:space="preserve">
</t>
    </r>
    <r>
      <rPr>
        <sz val="8"/>
        <color theme="1"/>
        <rFont val="Arial"/>
        <family val="2"/>
      </rPr>
      <t>(Variety of Functions, Variety of Business, General Management Experience)</t>
    </r>
  </si>
  <si>
    <t>Leading Self</t>
  </si>
  <si>
    <t>Leading People</t>
  </si>
  <si>
    <t>Leading Leaders</t>
  </si>
  <si>
    <t>Leading Business</t>
  </si>
  <si>
    <t>Collaborating</t>
  </si>
  <si>
    <t>Building Networks and Partnerships</t>
  </si>
  <si>
    <t>Mastering Strategic Relationships</t>
  </si>
  <si>
    <t>Taking Ownership</t>
  </si>
  <si>
    <t>Creating Ownership and Empowerment</t>
  </si>
  <si>
    <t>Planning &amp; Organizing</t>
  </si>
  <si>
    <t>Driving for Results</t>
  </si>
  <si>
    <t>Driving Execution</t>
  </si>
  <si>
    <t>Establishing Strategic Direction</t>
  </si>
  <si>
    <t>Quality Orientation</t>
  </si>
  <si>
    <t>Quality Leadership</t>
  </si>
  <si>
    <t>Our Behaviors Additions:</t>
  </si>
  <si>
    <t>Trust</t>
  </si>
  <si>
    <t>Integrity &amp; Commitment</t>
  </si>
  <si>
    <t>Building Trust</t>
  </si>
  <si>
    <t>Change</t>
  </si>
  <si>
    <t>Embracing Change</t>
  </si>
  <si>
    <t>Leading Change</t>
  </si>
  <si>
    <t>Leading Organizational Transformation</t>
  </si>
  <si>
    <t>Focus</t>
  </si>
  <si>
    <t>Problem Solving</t>
  </si>
  <si>
    <t>Decision Making</t>
  </si>
  <si>
    <t>Communication</t>
  </si>
  <si>
    <t>Communicating Effectively</t>
  </si>
  <si>
    <t>Communicating with Impact</t>
  </si>
  <si>
    <t>Selling the Vision</t>
  </si>
  <si>
    <t>Learning</t>
  </si>
  <si>
    <t>Continuous Improvement</t>
  </si>
  <si>
    <t>Self-Reflection</t>
  </si>
  <si>
    <t>Innovation</t>
  </si>
  <si>
    <t>Fostering Innovation</t>
  </si>
  <si>
    <t>Leading Innovation</t>
  </si>
  <si>
    <t>Entrepreneurship</t>
  </si>
  <si>
    <t>Diversity</t>
  </si>
  <si>
    <t>Valuing Differences</t>
  </si>
  <si>
    <t>Leveraging Diversity</t>
  </si>
  <si>
    <t>Operates with Global Perspective</t>
  </si>
  <si>
    <t>Coaching</t>
  </si>
  <si>
    <t>Eagerness to Grow and Learn</t>
  </si>
  <si>
    <t>Coaching and Developing self and others</t>
  </si>
  <si>
    <t>Coaching and Developing People</t>
  </si>
  <si>
    <t>Building Organizational Talent</t>
  </si>
  <si>
    <t>Teamwork</t>
  </si>
  <si>
    <t>Fostering Teamwork</t>
  </si>
  <si>
    <t>Building High Impact Teams</t>
  </si>
  <si>
    <t>Customer Orientation</t>
  </si>
  <si>
    <t>Stakeholder / Customer Focus</t>
  </si>
  <si>
    <t>5.</t>
  </si>
  <si>
    <t>ADDITIONAL COMMENTS</t>
  </si>
  <si>
    <t>Leadership level</t>
  </si>
  <si>
    <t>6.</t>
  </si>
  <si>
    <t>Automotive Central Functions</t>
  </si>
  <si>
    <t>ContiTech</t>
  </si>
  <si>
    <t>Tires</t>
  </si>
  <si>
    <t>Market &amp; Focus Countries</t>
  </si>
  <si>
    <t>Responsibility</t>
  </si>
  <si>
    <t>Level</t>
  </si>
  <si>
    <t>full</t>
  </si>
  <si>
    <t>T</t>
  </si>
  <si>
    <t>Basic</t>
  </si>
  <si>
    <t>shared</t>
  </si>
  <si>
    <t>S</t>
  </si>
  <si>
    <t>Advanced</t>
  </si>
  <si>
    <t>support</t>
  </si>
  <si>
    <t>M</t>
  </si>
  <si>
    <t>Expert</t>
  </si>
  <si>
    <t>Accounting_and_Tax_AT</t>
  </si>
  <si>
    <t>Controlling_and_Financial_Management_CF</t>
  </si>
  <si>
    <t>Electrical_Engineering_EE</t>
  </si>
  <si>
    <t>Facility_Environment_Security_Safety_FM</t>
  </si>
  <si>
    <t>General_Administration_Support_GA</t>
  </si>
  <si>
    <t>General_Engineering_GE</t>
  </si>
  <si>
    <t>General_Management_GM</t>
  </si>
  <si>
    <t>Health_HE</t>
  </si>
  <si>
    <t>Human_Relations_HR</t>
  </si>
  <si>
    <t>Information_Technology_IT</t>
  </si>
  <si>
    <t>Law_Intellectual_Property_LA</t>
  </si>
  <si>
    <t>Manufacturing_Industrial_Engineering_IE</t>
  </si>
  <si>
    <t>Marketing_and_Communication_MC</t>
  </si>
  <si>
    <t>Material_Development_MD</t>
  </si>
  <si>
    <t>Mechanical_Engineering_ME</t>
  </si>
  <si>
    <t>Operating_OP</t>
  </si>
  <si>
    <t>Production_Management_PD</t>
  </si>
  <si>
    <t>Project_Management_PM</t>
  </si>
  <si>
    <t>Purchasing_PU</t>
  </si>
  <si>
    <t>Quality_QM</t>
  </si>
  <si>
    <t>Sales_and_Account_Management_SA</t>
  </si>
  <si>
    <t>Software_Engineering_SW</t>
  </si>
  <si>
    <t>Strategy_and_Consulting_ST</t>
  </si>
  <si>
    <t>Supervisor_Operational_Management_OS</t>
  </si>
  <si>
    <t>Supply_Chain_Management_Logistics_SC</t>
  </si>
  <si>
    <t>System_Cross_Discipline_Engineering_SY</t>
  </si>
  <si>
    <t>Technical_Support_TS</t>
  </si>
  <si>
    <t>Treasury_Insurance_TI</t>
  </si>
  <si>
    <t>Works_Council_WC</t>
  </si>
  <si>
    <t>AT1 Accounting</t>
  </si>
  <si>
    <t xml:space="preserve">CF1 Operational Controlling &amp; Financial Mgmt. </t>
  </si>
  <si>
    <t>EE1 Management</t>
  </si>
  <si>
    <t>FM1 Facility Management</t>
  </si>
  <si>
    <t>GA1 General Administration &amp; Support</t>
  </si>
  <si>
    <t>GE1 Management</t>
  </si>
  <si>
    <t>GM1 Business Management</t>
  </si>
  <si>
    <t>HE1 Medical Services</t>
  </si>
  <si>
    <t>HR1 Operations &amp; Services</t>
  </si>
  <si>
    <t>IT1 Applications</t>
  </si>
  <si>
    <t>LA1 Law</t>
  </si>
  <si>
    <t>IE1 Management</t>
  </si>
  <si>
    <t>MC1 Brand Management</t>
  </si>
  <si>
    <t>MD1 Management</t>
  </si>
  <si>
    <t>ME1 Management</t>
  </si>
  <si>
    <t>OP1 Skilled Operator</t>
  </si>
  <si>
    <t>PD1 Production Management</t>
  </si>
  <si>
    <t>PM1 Project Management</t>
  </si>
  <si>
    <t>PU1 Regional Purchasing</t>
  </si>
  <si>
    <t>QM1 Supplier Quality Management</t>
  </si>
  <si>
    <t>SA1 Sales &amp; Retail Management B2C</t>
  </si>
  <si>
    <t>SW1 Management</t>
  </si>
  <si>
    <t>ST1 Strategy &amp; Consulting</t>
  </si>
  <si>
    <t>OS1 Shop floor Level Management</t>
  </si>
  <si>
    <t>SC1 Supply Chain Analysis &amp; Excellence</t>
  </si>
  <si>
    <t>SY1 Management</t>
  </si>
  <si>
    <t>TS1 Toolmaker</t>
  </si>
  <si>
    <t>TI1 Treasury</t>
  </si>
  <si>
    <t>WC1 Works Council</t>
  </si>
  <si>
    <t>AT2 Tax</t>
  </si>
  <si>
    <t xml:space="preserve">CF2 Functional Controlling </t>
  </si>
  <si>
    <t>EE2 Architecture &amp; Integration</t>
  </si>
  <si>
    <t>FM2 Environment</t>
  </si>
  <si>
    <t>GA2 Other</t>
  </si>
  <si>
    <t>GM2 Market &amp; Country Management</t>
  </si>
  <si>
    <t>HE2 Health Management</t>
  </si>
  <si>
    <t>HR2 Management</t>
  </si>
  <si>
    <t>IT2 Infrastructure</t>
  </si>
  <si>
    <t>LA2 Intellectual Property</t>
  </si>
  <si>
    <t>IE2 Product Industrialization</t>
  </si>
  <si>
    <t>MC2 Marketing</t>
  </si>
  <si>
    <t>MD2 Application Development &amp; Testing</t>
  </si>
  <si>
    <t>ME2 Architecture &amp; Integration</t>
  </si>
  <si>
    <t>OP2 Semi Skilled Operator</t>
  </si>
  <si>
    <t>PD2 Operations Management &amp; Planning</t>
  </si>
  <si>
    <t>PM2 Office</t>
  </si>
  <si>
    <t>PU2 Category/Cluster Purchasing</t>
  </si>
  <si>
    <t>QM2 Product Development Quality Management</t>
  </si>
  <si>
    <t>SA2 Sales Management B2B</t>
  </si>
  <si>
    <t>SW2 Architecture &amp; Integration</t>
  </si>
  <si>
    <t>ST2 Methods &amp; Processes</t>
  </si>
  <si>
    <t>OS2 Technical Support Level Management</t>
  </si>
  <si>
    <t>SC2 Plant SCM</t>
  </si>
  <si>
    <t>SY2 Systems/Cross-Discipline Engineering</t>
  </si>
  <si>
    <t>TS2 Welder</t>
  </si>
  <si>
    <t>TI2 Insurance</t>
  </si>
  <si>
    <t>EE3 Testing</t>
  </si>
  <si>
    <t>FM3 Security Management</t>
  </si>
  <si>
    <t>HE3 On-Site Doctors</t>
  </si>
  <si>
    <t>HR3 COE Specialist</t>
  </si>
  <si>
    <t>IT3 Security</t>
  </si>
  <si>
    <t>IE3 Process Development &amp; Engineering</t>
  </si>
  <si>
    <t>MC3 General Communication</t>
  </si>
  <si>
    <t>MD3 Development of Plastics &amp; Composite Material Substances</t>
  </si>
  <si>
    <t>ME3 Testing</t>
  </si>
  <si>
    <t>OP3 Related Services</t>
  </si>
  <si>
    <t>PU3 Advanced/Specialized Purchasing</t>
  </si>
  <si>
    <t>QM3 Production Quality Management</t>
  </si>
  <si>
    <t>SA3 Key Account Management</t>
  </si>
  <si>
    <t>SW3 Testing</t>
  </si>
  <si>
    <t>ST3 Corporate Audit &amp; Compliance</t>
  </si>
  <si>
    <t>SC3 Systems &amp; Processes</t>
  </si>
  <si>
    <t>SY3 System Testing</t>
  </si>
  <si>
    <t>TS3 Molder</t>
  </si>
  <si>
    <t>EE4 Processes, Methods &amp; Tools</t>
  </si>
  <si>
    <t>FM4 Safety</t>
  </si>
  <si>
    <t>IT4 Regional/Divisional Functions</t>
  </si>
  <si>
    <t>IE4 Industrial Engineering</t>
  </si>
  <si>
    <t>MC4 Business Development</t>
  </si>
  <si>
    <t>MD4 Development of Rubber &amp; Compound Materials</t>
  </si>
  <si>
    <t>ME4 Processes, Methods &amp; Tools</t>
  </si>
  <si>
    <t>OP4 Other Production Jobs</t>
  </si>
  <si>
    <t>PU4 Plant Purchasing</t>
  </si>
  <si>
    <t>QM4 Customer Quality Management</t>
  </si>
  <si>
    <t>SA4 Sales Administration</t>
  </si>
  <si>
    <t>SW4 Processes, Methods &amp; Tools</t>
  </si>
  <si>
    <t>SC4 Warehousing &amp; Distribution Execution</t>
  </si>
  <si>
    <t>SY4 Systems, Processes, Methods &amp; Tools</t>
  </si>
  <si>
    <t>TS4 Painter</t>
  </si>
  <si>
    <t>EE5 Project Management</t>
  </si>
  <si>
    <t>FM5 Fire Protection</t>
  </si>
  <si>
    <t>IT5 Support Functions</t>
  </si>
  <si>
    <t>IE5 Manufacturing Execution System</t>
  </si>
  <si>
    <t>MC5 Public Affairs</t>
  </si>
  <si>
    <t>ME5 Project Management</t>
  </si>
  <si>
    <t>PU5 Processes &amp; Systems</t>
  </si>
  <si>
    <t>QM5 Quality Management Systems &amp; Processes</t>
  </si>
  <si>
    <t>SA5 Processes &amp; Systems</t>
  </si>
  <si>
    <t>SW5 Project Management</t>
  </si>
  <si>
    <t>SC5 Operations</t>
  </si>
  <si>
    <t>SY5 Systems Management</t>
  </si>
  <si>
    <t>TS5 Designer &amp; Draftsman Technician</t>
  </si>
  <si>
    <t>EE6 Development</t>
  </si>
  <si>
    <t>FM6 ESH Management</t>
  </si>
  <si>
    <t>ME6 Development</t>
  </si>
  <si>
    <t>SW6 Development System &amp; Functions</t>
  </si>
  <si>
    <t>TS6 Electrician Technician</t>
  </si>
  <si>
    <t>FM7 Civil Engineering</t>
  </si>
  <si>
    <t>ME7 Design</t>
  </si>
  <si>
    <t>SW7 Development Image &amp; Signal Processing</t>
  </si>
  <si>
    <t>TS7 Electronic Technician</t>
  </si>
  <si>
    <t>ME8 Simulation</t>
  </si>
  <si>
    <t>TS8 Mechanic Technician</t>
  </si>
  <si>
    <t>TS9 Mechatronic Technician</t>
  </si>
  <si>
    <t>TSA Laboratory Technician</t>
  </si>
  <si>
    <t>TSB Software/Testing Technician</t>
  </si>
  <si>
    <t>TSC General Technician/Line Setter</t>
  </si>
  <si>
    <t>TSD Instructor</t>
  </si>
  <si>
    <t>▪ ...
▪ …
▪ …</t>
  </si>
  <si>
    <t>Responsibility of the supervisor when generating an Individual Job Profile</t>
  </si>
  <si>
    <t>JOB PROFILE</t>
  </si>
  <si>
    <t xml:space="preserve"> AREAS OF RESPONSIBILITY / MAIN TASKS</t>
  </si>
  <si>
    <t>Purpose of this template:</t>
  </si>
  <si>
    <t>Required_Knowledge</t>
  </si>
  <si>
    <t>Knowledge field</t>
  </si>
  <si>
    <r>
      <rPr>
        <b/>
        <sz val="9"/>
        <rFont val="Arial"/>
        <family val="2"/>
      </rPr>
      <t>Template Owner</t>
    </r>
    <r>
      <rPr>
        <sz val="9"/>
        <rFont val="Arial"/>
        <family val="2"/>
      </rPr>
      <t>: Human Relations - Talent Management &amp; Organizational Development (TMOD) &amp; HR Communications - contact: Doris Warneke</t>
    </r>
  </si>
  <si>
    <t>Task areas</t>
  </si>
  <si>
    <r>
      <t xml:space="preserve">Responsibility
</t>
    </r>
    <r>
      <rPr>
        <sz val="7"/>
        <color theme="1"/>
        <rFont val="Arial"/>
        <family val="2"/>
      </rPr>
      <t xml:space="preserve">(full / shared / support </t>
    </r>
    <r>
      <rPr>
        <sz val="10"/>
        <color theme="1"/>
        <rFont val="Arial"/>
        <family val="2"/>
      </rPr>
      <t>)</t>
    </r>
  </si>
  <si>
    <t>Vitesco Technologies</t>
  </si>
  <si>
    <t>- Supervisor is responsible to generate the Individual Job Profile. Process might be supported by current position holder.
- Completeness, accuracy, and consistency to be ensured by supervisor
- Alignment of different job profiles with comparable content to be ensured by supervisor
- Supervisors must align on Individual Job Profiles with HR Responsible before agreeing on it with employee.
- Use verbs for the formulation of the tasks with describing character.</t>
  </si>
  <si>
    <t>- For more information and specific definitions e.g. Competency Management, Our Behaviors, Functional Area etc., please visit our Glossary Connext page by clicking on "Glossary" in the field above.</t>
  </si>
  <si>
    <t>Glossary (LINK)</t>
  </si>
  <si>
    <t>Date            Supervisor</t>
  </si>
  <si>
    <t>SIGNATURES</t>
  </si>
  <si>
    <t>Functional Area*</t>
  </si>
  <si>
    <t>Job Family*</t>
  </si>
  <si>
    <t>Individual Job Profile*</t>
  </si>
  <si>
    <t>Location*</t>
  </si>
  <si>
    <t>First name*</t>
  </si>
  <si>
    <t>Last name*</t>
  </si>
  <si>
    <t>Department*</t>
  </si>
  <si>
    <t>Country*</t>
  </si>
  <si>
    <t>Key targets of the job profile*</t>
  </si>
  <si>
    <t>Supervisor*</t>
  </si>
  <si>
    <r>
      <t xml:space="preserve">Main tasks*                                         </t>
    </r>
    <r>
      <rPr>
        <b/>
        <sz val="8"/>
        <color theme="1"/>
        <rFont val="Arial"/>
        <family val="2"/>
      </rPr>
      <t xml:space="preserve">               </t>
    </r>
    <r>
      <rPr>
        <sz val="8"/>
        <color theme="1"/>
        <rFont val="Arial"/>
        <family val="2"/>
      </rPr>
      <t>for line break press ALT+ENTER</t>
    </r>
  </si>
  <si>
    <r>
      <rPr>
        <b/>
        <sz val="10"/>
        <color theme="1"/>
        <rFont val="Arial"/>
        <family val="2"/>
      </rPr>
      <t xml:space="preserve">REQUIRED KNOWLEDGE* </t>
    </r>
    <r>
      <rPr>
        <sz val="8"/>
        <color theme="1"/>
        <rFont val="Arial"/>
        <family val="2"/>
      </rPr>
      <t>(Technical, Specialized, and/or Methodical)</t>
    </r>
  </si>
  <si>
    <t>Knowledge item*</t>
  </si>
  <si>
    <r>
      <t xml:space="preserve">Level*
</t>
    </r>
    <r>
      <rPr>
        <sz val="8"/>
        <color theme="1"/>
        <rFont val="Arial"/>
        <family val="2"/>
      </rPr>
      <t>(B/A/E)</t>
    </r>
  </si>
  <si>
    <r>
      <rPr>
        <b/>
        <sz val="10"/>
        <color theme="1"/>
        <rFont val="Arial"/>
        <family val="2"/>
      </rPr>
      <t>REQUIRED EXPERIENCE*</t>
    </r>
    <r>
      <rPr>
        <sz val="10"/>
        <color theme="1"/>
        <rFont val="Arial"/>
        <family val="2"/>
      </rPr>
      <t xml:space="preserve"> </t>
    </r>
    <r>
      <rPr>
        <sz val="8"/>
        <color theme="1"/>
        <rFont val="Arial"/>
        <family val="2"/>
      </rPr>
      <t>(Minimum)</t>
    </r>
  </si>
  <si>
    <t>MOST IMPORTANT REQUIRED CAPABILITIES (Our Behaviors)*</t>
  </si>
  <si>
    <t>Our Behaviors Core*:</t>
  </si>
  <si>
    <t>Collaboration*</t>
  </si>
  <si>
    <t>Ownership*</t>
  </si>
  <si>
    <t>Results Orientation*</t>
  </si>
  <si>
    <t>Quality*</t>
  </si>
  <si>
    <t>*Mandatory fields</t>
  </si>
  <si>
    <t>"Individual Job Profile"</t>
  </si>
  <si>
    <t>Date            Position Holder</t>
  </si>
  <si>
    <t>Date            HR Responsible</t>
  </si>
  <si>
    <t xml:space="preserve">Please click on the respective button to choose “Leading Self”, “Leading People”, “Leading Leaders” or “Leading Business” leadership level. 
The four Our Behaviors Core (Quality, Results Orientation, Ownership, Collaboration) are already preselected as they are mandatory for all employees on different levels.
Please select then the Behaviors Additions (e.g. Change, Innovation) that are most important for succesfully performing the tasks of this Individual Job Profile (recommended: 4 additional ones). </t>
  </si>
  <si>
    <t xml:space="preserve"> COMPETENCIES (Knowledge, Experience, Capability)</t>
  </si>
  <si>
    <r>
      <t xml:space="preserve">Individual Job Profile
</t>
    </r>
    <r>
      <rPr>
        <b/>
        <sz val="10"/>
        <color theme="1"/>
        <rFont val="Arial"/>
        <family val="2"/>
      </rPr>
      <t>This Job Profile does not entitle to or result in a grading/tariff classification.**</t>
    </r>
  </si>
  <si>
    <t xml:space="preserve">** - For grading purposes tasks/jobs are evaluated within a thorough  process  considering numerous criteria in accordance with applicable regulations. An individual grading only becomes binding upon further approval of HR Responsibles. </t>
  </si>
  <si>
    <r>
      <t xml:space="preserve">The Individual Job Profile is a corporate template which is used in case a Master Job Profile doesn't exist. Otherwise use the file "Master &amp; Individual Job Profile template". However, supervisors and HR Responsible need to align on Individual Job Profiles beforehand.
</t>
    </r>
    <r>
      <rPr>
        <b/>
        <sz val="10"/>
        <rFont val="Arial"/>
        <family val="2"/>
      </rPr>
      <t>Purpose of this template:</t>
    </r>
    <r>
      <rPr>
        <sz val="10"/>
        <rFont val="Arial"/>
        <family val="2"/>
      </rPr>
      <t xml:space="preserve">
- should serve as an Individual Job Description of a specific employee
</t>
    </r>
    <r>
      <rPr>
        <b/>
        <sz val="10"/>
        <rFont val="Arial"/>
        <family val="2"/>
      </rPr>
      <t>Individual Job Profile:</t>
    </r>
    <r>
      <rPr>
        <sz val="10"/>
        <rFont val="Arial"/>
        <family val="2"/>
      </rPr>
      <t xml:space="preserve">
- is used in order to detail and describe tasks, roles, responsibilities and required competencies for a specific position filled by one specific person 
</t>
    </r>
    <r>
      <rPr>
        <b/>
        <sz val="10"/>
        <rFont val="Arial"/>
        <family val="2"/>
      </rPr>
      <t>How to handle this template:</t>
    </r>
    <r>
      <rPr>
        <sz val="10"/>
        <rFont val="Arial"/>
        <family val="2"/>
      </rPr>
      <t xml:space="preserve">
- In some fields dropdowns are provided e.g. Functional Area, Job Family, Division etc.
- In the section "Our Behaviors" the 4 Our Behaviors Core can be marked automatically by clicking on the respective button ("Leading Self", "Leading People", "Leading Leaders" or "Leading Business"). In addition, 4 Behaviors from the "Our Behaviors Additions" section should be added. To do so, please mark the respective Behaviors with an "x".  
- Check the comments of each marked cell in this excel file for hints and definitions.</t>
    </r>
  </si>
  <si>
    <t>Internal / external
contacts*</t>
  </si>
  <si>
    <t>Autonomous Mobility and Safety</t>
  </si>
  <si>
    <t>Vehicle Networking and Information</t>
  </si>
  <si>
    <t>Business Area*</t>
  </si>
  <si>
    <t>Business Area</t>
  </si>
  <si>
    <r>
      <rPr>
        <b/>
        <sz val="9"/>
        <rFont val="Arial"/>
        <family val="2"/>
      </rPr>
      <t>Version</t>
    </r>
    <r>
      <rPr>
        <sz val="9"/>
        <rFont val="Arial"/>
        <family val="2"/>
      </rPr>
      <t>: 1/2020</t>
    </r>
  </si>
  <si>
    <r>
      <rPr>
        <b/>
        <sz val="9"/>
        <rFont val="Arial"/>
        <family val="2"/>
      </rPr>
      <t>Release Date</t>
    </r>
    <r>
      <rPr>
        <sz val="9"/>
        <rFont val="Arial"/>
        <family val="2"/>
      </rPr>
      <t>: 20.01.2020</t>
    </r>
  </si>
  <si>
    <t>Valid from 
(DD.MM.YYYY)</t>
  </si>
  <si>
    <t>Group Functions</t>
  </si>
  <si>
    <t>x</t>
  </si>
  <si>
    <t>Postion Name</t>
  </si>
  <si>
    <t># Direct Reports</t>
  </si>
  <si>
    <t># Reports total</t>
  </si>
  <si>
    <t>Mandatory Key Facts</t>
  </si>
  <si>
    <t>Additional Facts</t>
  </si>
  <si>
    <t>Mandatory Information</t>
  </si>
  <si>
    <t>Additional Fact #1</t>
  </si>
  <si>
    <t>Additional Fact #2</t>
  </si>
  <si>
    <t>Additional Fact #3</t>
  </si>
  <si>
    <t>Additional Fact #4</t>
  </si>
  <si>
    <t>Additional Fact #5</t>
  </si>
  <si>
    <t>-&gt; make your choice. It's a dropdown</t>
  </si>
  <si>
    <t># of Projects 2023</t>
  </si>
  <si>
    <t>R&amp;D Project Investment/Costs 2023</t>
  </si>
  <si>
    <t>R&amp;D Function</t>
  </si>
  <si>
    <t>Shanghai</t>
  </si>
  <si>
    <t>China</t>
  </si>
  <si>
    <t>A AM MCN AE</t>
  </si>
  <si>
    <t>Projectmanagment, PLC experience, Intellectual Property</t>
  </si>
  <si>
    <t>Leading engineering teams (functional, disciplinary)</t>
  </si>
  <si>
    <t>Expert, Embedded SW</t>
  </si>
  <si>
    <t>Hardware and Firmware Integration</t>
  </si>
  <si>
    <t xml:space="preserve"> - Develop firmware for controlling RF frontend and signal conditioning modules
 - Configure and manage waveform generation and parameter adjustments
 - Interface with hardware accelerators for waveform processing tasks</t>
  </si>
  <si>
    <t>Algorithm Implementation &amp; Optimization</t>
  </si>
  <si>
    <t xml:space="preserve"> - Implement core RF algorithms such as FFT, interference suppression, noise filtering, and waveform configuration in hardware accelerators
 - Optimize these algorithms for real-time performance on RISC-V architecture
 - Adapt and fine-tune algorithm code to leverage HW accelerator features</t>
  </si>
  <si>
    <t>Post-Processing and Algorithm Acceleration</t>
  </si>
  <si>
    <t>Parallel and Multi-core Programming</t>
  </si>
  <si>
    <t xml:space="preserve"> - Design and implement high-speed multi-core shared memory schemes to maximize parallel processing efficiency
 - Develop synchronization, data sharing, and memory access protocols for multi-core execution
 - Ensure low-latency communication between cores for real-time operation</t>
  </si>
  <si>
    <t>Software Optimization &amp; Low-Level Troubleshooting</t>
  </si>
  <si>
    <t xml:space="preserve"> - Profile and identify performance bottlenecks across software modules
 - Fine-tune memory management, cache utilization, and data flow for optimized performance
 - Troubleshoot and debug low-level issues arising from hardware-software interactions or embedded system constraints</t>
  </si>
  <si>
    <t>System Validation &amp; Testing</t>
  </si>
  <si>
    <t xml:space="preserve"> - Develop test strategies for embedded firmware and algorithms
 - Verify functionality against design specifications under various operating conditions
 - Collaborate with hardware teams to diagnose and rectify hardware-related issues</t>
  </si>
  <si>
    <t>Documentation &amp; Collaboration</t>
  </si>
  <si>
    <t xml:space="preserve"> - Maintain detailed technical documentation for firmware, algorithms, and system architecture
 - Collaborate closely with hardware designers, algorithm developers, and system engineers
 - Participate in design reviews, code reviews, and continuous improvement initiatives</t>
  </si>
  <si>
    <t xml:space="preserve"> - Develop efficient post-processing routines for target detection, tracking, and classification
 - Accelerate computationally intensive algorithms like EKF using dedicated hardware resources
 - Explore assembly language optimization for critical routines to maximize performance gains
 - Integrate hardware acceleration modules with software processing pipeline
 - Deploy new acceleration scheme to optimize runtime critical operations, such as floating point calculation and matrix operation in RISC-V architecture</t>
  </si>
  <si>
    <t xml:space="preserve"> - Strong experience in embedded firmware development in C/C++ and assembly
 - Deep understanding of RF signal processing, radar systems, and related algorithms
 - Proven expertise in multi-core programming and shared memory schemes
 - Hands-on experience with RISC-V architecture and hardware accelerators
 - Experience optimizing algorithms for embedded hardware resource constraints
 - Familiarity with debugging tools, oscilloscopes, logic analyzers, and trace tools</t>
  </si>
  <si>
    <t>Master’s degree in Electrical Engineering, Computer Engineering, or related field</t>
  </si>
  <si>
    <r>
      <t xml:space="preserve">As a highly skilled Embedded Software Expert, this role will lead the design and development of embedded software for our next-generation millimeter-wave (mmWave) radar systems. The successful candidate will work on firmware and algorithm implementation/optimization for a new RISC-V based chip, integrating RF frontend algorithms, optimizing post-processing performance, and enhancing computational acceleration techniques. This role requires expertise in embedded systems, low-level programming, hardware-software integration, and advanced algorithm optimization.
</t>
    </r>
    <r>
      <rPr>
        <b/>
        <sz val="10"/>
        <color theme="1"/>
        <rFont val="Arial"/>
        <family val="2"/>
      </rPr>
      <t>Key Objectives:</t>
    </r>
    <r>
      <rPr>
        <sz val="10"/>
        <color theme="1"/>
        <rFont val="Arial"/>
        <family val="2"/>
      </rPr>
      <t xml:space="preserve">
- Develop, verify, and optimize embedded software for RISC-V based radar chips
- Implement RF frontend waveform configuration, FFT, interference suppression, and other signal processing algorithms in hardware accelerators
- Optimize post-processing algorithms (e.g., Extended Kalman Filter) for performance and resource efficiency
- Explore and deploy novel acceleration techniques utilizing hardware accelerators and assembly-level coding
- Design and implement high-speed multi-core shared memory schemes
- Troubleshoot and resolve low-level hardware/software integration issues
- Collaborate with hardware development and algorithm teams to align software solutions with hardware capabilities</t>
    </r>
  </si>
  <si>
    <t>R&amp;D team of BA AM</t>
  </si>
  <si>
    <t>Supplier of Chip, SW/Algo;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</si>
</sst>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4"/>
      <color theme="1"/>
      <name val="Arial"/>
      <family val="2"/>
    </font>
    <font>
      <b/>
      <i/>
      <sz val="10"/>
      <color theme="1"/>
      <name val="Arial"/>
      <family val="2"/>
    </font>
    <font>
      <sz val="9"/>
      <color indexed="81"/>
      <name val="Segoe UI"/>
      <family val="2"/>
    </font>
    <font>
      <b/>
      <sz val="9"/>
      <color indexed="81"/>
      <name val="Segoe UI"/>
      <family val="2"/>
    </font>
    <font>
      <sz val="9"/>
      <color theme="1"/>
      <name val="Arial"/>
      <family val="2"/>
    </font>
    <font>
      <sz val="11"/>
      <color theme="1"/>
      <name val="Arial"/>
      <family val="2"/>
    </font>
    <font>
      <sz val="8"/>
      <color theme="1"/>
      <name val="Arial"/>
      <family val="2"/>
    </font>
    <font>
      <sz val="7"/>
      <color theme="1"/>
      <name val="Arial"/>
      <family val="2"/>
    </font>
    <font>
      <b/>
      <sz val="8"/>
      <color theme="1"/>
      <name val="Arial"/>
      <family val="2"/>
    </font>
    <font>
      <b/>
      <sz val="10"/>
      <color rgb="FF000000"/>
      <name val="Arial"/>
      <family val="2"/>
    </font>
    <font>
      <sz val="10"/>
      <color rgb="FF000000"/>
      <name val="Arial"/>
      <family val="2"/>
    </font>
    <font>
      <b/>
      <sz val="10"/>
      <name val="Arial"/>
      <family val="2"/>
    </font>
    <font>
      <sz val="11"/>
      <name val="Calibri"/>
      <family val="2"/>
    </font>
    <font>
      <sz val="10"/>
      <name val="Arial"/>
      <family val="2"/>
    </font>
    <font>
      <b/>
      <sz val="11"/>
      <name val="Arial"/>
      <family val="2"/>
    </font>
    <font>
      <sz val="11"/>
      <color rgb="FFFF0000"/>
      <name val="Calibri"/>
      <family val="2"/>
      <scheme val="minor"/>
    </font>
    <font>
      <sz val="10"/>
      <color rgb="FFFF0000"/>
      <name val="Arial"/>
      <family val="2"/>
    </font>
    <font>
      <b/>
      <sz val="9"/>
      <color indexed="81"/>
      <name val="Tahoma"/>
      <family val="2"/>
    </font>
    <font>
      <sz val="9"/>
      <name val="Arial"/>
      <family val="2"/>
    </font>
    <font>
      <b/>
      <sz val="9"/>
      <name val="Arial"/>
      <family val="2"/>
    </font>
    <font>
      <sz val="9"/>
      <color indexed="81"/>
      <name val="Tahoma"/>
      <family val="2"/>
    </font>
    <font>
      <u/>
      <sz val="11"/>
      <color theme="10"/>
      <name val="Calibri"/>
      <family val="2"/>
      <scheme val="minor"/>
    </font>
    <font>
      <i/>
      <sz val="10"/>
      <color theme="1"/>
      <name val="Arial"/>
      <family val="2"/>
    </font>
    <font>
      <sz val="8"/>
      <name val="Calibri"/>
      <family val="2"/>
      <scheme val="minor"/>
    </font>
    <font>
      <sz val="8"/>
      <color rgb="FFFF0000"/>
      <name val="Arial"/>
      <family val="2"/>
    </font>
    <font>
      <sz val="9"/>
      <color rgb="FFFF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92D05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ck">
        <color theme="0" tint="-0.499984740745262"/>
      </bottom>
      <diagonal/>
    </border>
    <border>
      <left style="thin">
        <color auto="1"/>
      </left>
      <right/>
      <top style="thin">
        <color auto="1"/>
      </top>
      <bottom style="thick">
        <color theme="0" tint="-0.499984740745262"/>
      </bottom>
      <diagonal/>
    </border>
    <border>
      <left/>
      <right/>
      <top style="thin">
        <color auto="1"/>
      </top>
      <bottom style="thick">
        <color theme="0" tint="-0.499984740745262"/>
      </bottom>
      <diagonal/>
    </border>
    <border>
      <left/>
      <right style="thin">
        <color auto="1"/>
      </right>
      <top style="thin">
        <color auto="1"/>
      </top>
      <bottom style="thick">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ck">
        <color theme="0" tint="-0.499984740745262"/>
      </right>
      <top style="thin">
        <color indexed="64"/>
      </top>
      <bottom style="thick">
        <color theme="0" tint="-0.499984740745262"/>
      </bottom>
      <diagonal/>
    </border>
    <border>
      <left style="thin">
        <color indexed="64"/>
      </left>
      <right style="thick">
        <color theme="0" tint="-0.499984740745262"/>
      </right>
      <top style="thin">
        <color indexed="64"/>
      </top>
      <bottom style="thin">
        <color indexed="64"/>
      </bottom>
      <diagonal/>
    </border>
    <border>
      <left style="thin">
        <color indexed="64"/>
      </left>
      <right style="thick">
        <color theme="0" tint="-0.499984740745262"/>
      </right>
      <top style="thin">
        <color indexed="64"/>
      </top>
      <bottom/>
      <diagonal/>
    </border>
    <border>
      <left style="thin">
        <color indexed="64"/>
      </left>
      <right style="thick">
        <color theme="0" tint="-0.499984740745262"/>
      </right>
      <top/>
      <bottom style="thin">
        <color indexed="64"/>
      </bottom>
      <diagonal/>
    </border>
    <border>
      <left/>
      <right style="thick">
        <color theme="0" tint="-0.499984740745262"/>
      </right>
      <top/>
      <bottom/>
      <diagonal/>
    </border>
    <border>
      <left style="thin">
        <color auto="1"/>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right style="thick">
        <color theme="0" tint="-0.499984740745262"/>
      </right>
      <top style="thin">
        <color indexed="64"/>
      </top>
      <bottom style="thin">
        <color indexed="64"/>
      </bottom>
      <diagonal/>
    </border>
    <border>
      <left/>
      <right style="thick">
        <color theme="0" tint="-0.499984740745262"/>
      </right>
      <top style="thin">
        <color auto="1"/>
      </top>
      <bottom style="thick">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theme="0" tint="-0.499984740745262"/>
      </right>
      <top/>
      <bottom/>
      <diagonal/>
    </border>
    <border>
      <left style="thick">
        <color theme="0" tint="-0.499984740745262"/>
      </left>
      <right style="thin">
        <color indexed="64"/>
      </right>
      <top/>
      <bottom/>
      <diagonal/>
    </border>
  </borders>
  <cellStyleXfs count="5">
    <xf numFmtId="0" fontId="0" fillId="0" borderId="0"/>
    <xf numFmtId="0" fontId="17" fillId="0" borderId="0">
      <alignment vertical="center"/>
    </xf>
    <xf numFmtId="0" fontId="17" fillId="0" borderId="0">
      <alignment vertical="center"/>
    </xf>
    <xf numFmtId="0" fontId="17" fillId="0" borderId="0"/>
    <xf numFmtId="0" fontId="25" fillId="0" borderId="0" applyNumberFormat="0" applyFill="0" applyBorder="0" applyAlignment="0" applyProtection="0"/>
  </cellStyleXfs>
  <cellXfs count="281">
    <xf numFmtId="0" fontId="0" fillId="0" borderId="0" xfId="0"/>
    <xf numFmtId="0" fontId="1" fillId="0" borderId="0" xfId="0" applyFont="1"/>
    <xf numFmtId="0" fontId="1" fillId="0" borderId="0" xfId="0" applyFont="1" applyBorder="1"/>
    <xf numFmtId="0" fontId="1" fillId="0" borderId="1"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0" fillId="0" borderId="4" xfId="0" applyBorder="1"/>
    <xf numFmtId="0" fontId="2" fillId="0" borderId="7" xfId="0" applyFont="1" applyBorder="1"/>
    <xf numFmtId="0" fontId="1" fillId="0" borderId="8" xfId="0" applyFont="1" applyBorder="1"/>
    <xf numFmtId="0" fontId="3" fillId="0" borderId="0" xfId="0" applyFont="1" applyAlignment="1">
      <alignment horizontal="right"/>
    </xf>
    <xf numFmtId="0" fontId="1" fillId="0" borderId="0" xfId="0" applyFont="1" applyBorder="1" applyAlignment="1">
      <alignment vertical="center"/>
    </xf>
    <xf numFmtId="0" fontId="9" fillId="0" borderId="0" xfId="0" applyFont="1"/>
    <xf numFmtId="0" fontId="9" fillId="0" borderId="4" xfId="0" applyFont="1" applyBorder="1"/>
    <xf numFmtId="0" fontId="9" fillId="0" borderId="0" xfId="0" applyFont="1" applyBorder="1"/>
    <xf numFmtId="0" fontId="9" fillId="0" borderId="5" xfId="0" applyFont="1" applyBorder="1"/>
    <xf numFmtId="0" fontId="9" fillId="0" borderId="6" xfId="0" applyFont="1" applyBorder="1"/>
    <xf numFmtId="0" fontId="9" fillId="0" borderId="7" xfId="0" applyFont="1" applyBorder="1"/>
    <xf numFmtId="0" fontId="9" fillId="0" borderId="8" xfId="0" applyFont="1" applyBorder="1"/>
    <xf numFmtId="0" fontId="9" fillId="0" borderId="1" xfId="0" applyFont="1" applyBorder="1"/>
    <xf numFmtId="0" fontId="9" fillId="0" borderId="3" xfId="0" applyFont="1" applyBorder="1"/>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2" fillId="0" borderId="18" xfId="0" applyFont="1" applyBorder="1" applyAlignment="1">
      <alignment horizontal="center" vertical="center" wrapText="1"/>
    </xf>
    <xf numFmtId="0" fontId="9" fillId="0" borderId="0" xfId="0" applyFont="1" applyAlignment="1">
      <alignment horizontal="left" vertical="center"/>
    </xf>
    <xf numFmtId="0" fontId="1" fillId="0" borderId="2" xfId="0" applyFont="1" applyBorder="1" applyAlignment="1">
      <alignment horizontal="left" vertical="center"/>
    </xf>
    <xf numFmtId="0" fontId="9" fillId="0" borderId="7" xfId="0" applyFont="1" applyBorder="1" applyAlignment="1">
      <alignment horizontal="left" vertical="center"/>
    </xf>
    <xf numFmtId="0" fontId="1" fillId="0" borderId="0" xfId="0" applyFont="1" applyAlignment="1"/>
    <xf numFmtId="0" fontId="2" fillId="0" borderId="0" xfId="0" applyFont="1" applyBorder="1"/>
    <xf numFmtId="0" fontId="1" fillId="0" borderId="21" xfId="0" applyFont="1" applyBorder="1"/>
    <xf numFmtId="0" fontId="2" fillId="0" borderId="0" xfId="0" applyFont="1" applyBorder="1" applyAlignment="1">
      <alignment horizontal="center" vertical="center"/>
    </xf>
    <xf numFmtId="0" fontId="0" fillId="0" borderId="22" xfId="0" applyBorder="1"/>
    <xf numFmtId="0" fontId="1" fillId="0" borderId="23" xfId="0" applyFont="1" applyBorder="1"/>
    <xf numFmtId="0" fontId="1" fillId="0" borderId="24" xfId="0" applyFont="1" applyBorder="1"/>
    <xf numFmtId="0" fontId="2" fillId="0" borderId="0" xfId="0" applyFont="1" applyFill="1" applyBorder="1"/>
    <xf numFmtId="0" fontId="9" fillId="0" borderId="0" xfId="0" applyFont="1" applyFill="1" applyBorder="1"/>
    <xf numFmtId="0" fontId="9" fillId="0" borderId="0" xfId="0" applyFont="1" applyBorder="1" applyAlignment="1">
      <alignment vertical="center"/>
    </xf>
    <xf numFmtId="0" fontId="16" fillId="0" borderId="0" xfId="0" applyFont="1"/>
    <xf numFmtId="0" fontId="17" fillId="0" borderId="0" xfId="1" applyFont="1" applyAlignment="1" applyProtection="1">
      <alignment vertical="center"/>
    </xf>
    <xf numFmtId="0" fontId="17" fillId="0" borderId="0" xfId="1" applyFont="1" applyFill="1" applyAlignment="1" applyProtection="1">
      <alignment vertical="center"/>
    </xf>
    <xf numFmtId="0" fontId="15" fillId="0" borderId="0" xfId="0" applyFont="1" applyAlignment="1">
      <alignment vertical="center"/>
    </xf>
    <xf numFmtId="0" fontId="15" fillId="0" borderId="0" xfId="0" applyFont="1" applyAlignment="1">
      <alignment horizontal="center" vertical="center"/>
    </xf>
    <xf numFmtId="0" fontId="17" fillId="0" borderId="0" xfId="1" applyFont="1" applyAlignment="1" applyProtection="1">
      <alignment horizontal="center" vertical="center"/>
    </xf>
    <xf numFmtId="0" fontId="17" fillId="0" borderId="0" xfId="2" applyFont="1" applyFill="1" applyAlignment="1" applyProtection="1">
      <alignment vertical="center"/>
    </xf>
    <xf numFmtId="0" fontId="16" fillId="0" borderId="0" xfId="0" applyFont="1" applyAlignment="1"/>
    <xf numFmtId="0" fontId="17" fillId="0" borderId="0" xfId="0" applyFont="1" applyAlignment="1"/>
    <xf numFmtId="0" fontId="0" fillId="0" borderId="0" xfId="0" applyAlignment="1"/>
    <xf numFmtId="0" fontId="0" fillId="0" borderId="0" xfId="0" applyFont="1" applyAlignment="1"/>
    <xf numFmtId="0" fontId="17" fillId="0" borderId="0" xfId="3"/>
    <xf numFmtId="0" fontId="17" fillId="0" borderId="28" xfId="0" applyFont="1" applyBorder="1"/>
    <xf numFmtId="0" fontId="14" fillId="0" borderId="16" xfId="0" applyFont="1" applyFill="1" applyBorder="1" applyAlignment="1">
      <alignment horizontal="center" vertical="center" wrapText="1" readingOrder="1"/>
    </xf>
    <xf numFmtId="0" fontId="13" fillId="2" borderId="16" xfId="0" applyFont="1" applyFill="1" applyBorder="1" applyAlignment="1">
      <alignment horizontal="center" vertical="center" wrapText="1" readingOrder="1"/>
    </xf>
    <xf numFmtId="0" fontId="14" fillId="2" borderId="16" xfId="0" applyFont="1" applyFill="1" applyBorder="1" applyAlignment="1">
      <alignment horizontal="center" vertical="center" wrapText="1" readingOrder="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9" fillId="0" borderId="2" xfId="0" applyFont="1" applyBorder="1"/>
    <xf numFmtId="0" fontId="2" fillId="0" borderId="0" xfId="0" applyFont="1" applyBorder="1" applyAlignment="1">
      <alignment vertical="center"/>
    </xf>
    <xf numFmtId="0" fontId="8" fillId="0" borderId="0" xfId="0" applyFont="1" applyBorder="1" applyAlignment="1">
      <alignment vertical="center"/>
    </xf>
    <xf numFmtId="0" fontId="1" fillId="0" borderId="2" xfId="0" applyFont="1" applyBorder="1"/>
    <xf numFmtId="0" fontId="1" fillId="0" borderId="0" xfId="0" applyFont="1" applyAlignment="1">
      <alignment horizontal="left" vertical="center"/>
    </xf>
    <xf numFmtId="0" fontId="1" fillId="0" borderId="0" xfId="0" applyFont="1" applyBorder="1" applyAlignment="1">
      <alignment horizontal="left" vertical="center"/>
    </xf>
    <xf numFmtId="0" fontId="9" fillId="0" borderId="0" xfId="0" applyFont="1" applyBorder="1" applyAlignment="1">
      <alignment horizontal="left" vertical="center"/>
    </xf>
    <xf numFmtId="0" fontId="19" fillId="0" borderId="0" xfId="0" applyFont="1" applyAlignment="1">
      <alignment vertical="center"/>
    </xf>
    <xf numFmtId="0" fontId="12" fillId="0" borderId="6" xfId="0" applyFont="1" applyBorder="1" applyAlignment="1">
      <alignment vertical="center" wrapText="1"/>
    </xf>
    <xf numFmtId="0" fontId="20" fillId="0" borderId="0" xfId="0" applyFont="1" applyAlignment="1">
      <alignment horizontal="left" vertical="center"/>
    </xf>
    <xf numFmtId="0" fontId="1" fillId="0" borderId="30" xfId="0" applyFont="1" applyBorder="1"/>
    <xf numFmtId="0" fontId="3" fillId="0" borderId="7" xfId="0" applyFont="1" applyBorder="1" applyAlignment="1">
      <alignment horizontal="right"/>
    </xf>
    <xf numFmtId="0" fontId="10" fillId="0" borderId="16" xfId="0" applyFont="1" applyBorder="1" applyAlignment="1" applyProtection="1">
      <alignment horizontal="center" vertical="center"/>
      <protection locked="0"/>
    </xf>
    <xf numFmtId="0" fontId="10" fillId="0" borderId="10" xfId="0" applyFont="1" applyBorder="1" applyAlignment="1" applyProtection="1">
      <alignment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17" xfId="0" applyFont="1" applyBorder="1" applyAlignment="1" applyProtection="1">
      <alignment horizontal="center" vertical="center"/>
      <protection locked="0"/>
    </xf>
    <xf numFmtId="0" fontId="13" fillId="2" borderId="16" xfId="0" applyFont="1" applyFill="1" applyBorder="1" applyAlignment="1" applyProtection="1">
      <alignment horizontal="center" vertical="center" wrapText="1" readingOrder="1"/>
      <protection locked="0"/>
    </xf>
    <xf numFmtId="0" fontId="13" fillId="2" borderId="12" xfId="0" applyFont="1" applyFill="1" applyBorder="1" applyAlignment="1" applyProtection="1">
      <alignment horizontal="center" vertical="center" wrapText="1" readingOrder="1"/>
      <protection locked="0"/>
    </xf>
    <xf numFmtId="0" fontId="13" fillId="0" borderId="16" xfId="0" applyFont="1" applyFill="1" applyBorder="1" applyAlignment="1" applyProtection="1">
      <alignment horizontal="center" vertical="center" wrapText="1" readingOrder="1"/>
      <protection locked="0"/>
    </xf>
    <xf numFmtId="0" fontId="13" fillId="0" borderId="12" xfId="0" applyFont="1" applyFill="1" applyBorder="1" applyAlignment="1" applyProtection="1">
      <alignment horizontal="center" vertical="center" wrapText="1" readingOrder="1"/>
      <protection locked="0"/>
    </xf>
    <xf numFmtId="0" fontId="9" fillId="0" borderId="0" xfId="0" applyFont="1" applyAlignment="1" applyProtection="1">
      <alignment horizontal="left" vertical="center"/>
      <protection locked="0"/>
    </xf>
    <xf numFmtId="0" fontId="8" fillId="0" borderId="0" xfId="0" applyFont="1" applyBorder="1" applyAlignment="1">
      <alignment vertical="center"/>
    </xf>
    <xf numFmtId="0" fontId="17" fillId="0" borderId="16" xfId="3" quotePrefix="1" applyFont="1" applyBorder="1" applyAlignment="1">
      <alignment horizontal="left" vertical="center" wrapText="1"/>
    </xf>
    <xf numFmtId="0" fontId="1" fillId="0" borderId="2" xfId="0" applyFont="1" applyBorder="1"/>
    <xf numFmtId="0" fontId="14" fillId="0" borderId="12" xfId="0" applyFont="1" applyFill="1" applyBorder="1" applyAlignment="1">
      <alignment horizontal="center" vertical="center" wrapText="1" readingOrder="1"/>
    </xf>
    <xf numFmtId="0" fontId="17" fillId="0" borderId="27" xfId="0" quotePrefix="1" applyFont="1" applyBorder="1" applyAlignment="1">
      <alignment horizontal="left" vertical="center" wrapText="1"/>
    </xf>
    <xf numFmtId="0" fontId="22" fillId="0" borderId="16" xfId="3" applyFont="1" applyFill="1" applyBorder="1" applyAlignment="1">
      <alignment horizontal="left" vertical="center" wrapText="1"/>
    </xf>
    <xf numFmtId="0" fontId="18" fillId="0" borderId="16" xfId="0" applyFont="1" applyBorder="1" applyAlignment="1">
      <alignment horizontal="left" vertical="center" wrapText="1"/>
    </xf>
    <xf numFmtId="0" fontId="17" fillId="0" borderId="0" xfId="3" applyFont="1" applyAlignment="1">
      <alignment horizontal="left" vertical="center" wrapText="1"/>
    </xf>
    <xf numFmtId="0" fontId="18" fillId="0" borderId="16" xfId="3" applyFont="1" applyBorder="1" applyAlignment="1">
      <alignment horizontal="left" vertical="center" wrapText="1"/>
    </xf>
    <xf numFmtId="0" fontId="0" fillId="0" borderId="0" xfId="0" applyAlignment="1">
      <alignment horizontal="left" vertical="center" wrapText="1"/>
    </xf>
    <xf numFmtId="0" fontId="19" fillId="0" borderId="0" xfId="0" applyFont="1" applyAlignment="1">
      <alignment vertical="center" wrapText="1"/>
    </xf>
    <xf numFmtId="0" fontId="1" fillId="0" borderId="11" xfId="0" applyFont="1" applyBorder="1"/>
    <xf numFmtId="0" fontId="1" fillId="0" borderId="12" xfId="0" applyFont="1" applyBorder="1" applyAlignment="1" applyProtection="1">
      <alignment horizontal="right" vertical="center"/>
      <protection locked="0"/>
    </xf>
    <xf numFmtId="0" fontId="10" fillId="0" borderId="18"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8" fillId="2" borderId="16" xfId="4" applyFont="1" applyFill="1" applyBorder="1" applyAlignment="1">
      <alignment vertical="center"/>
    </xf>
    <xf numFmtId="0" fontId="17" fillId="0" borderId="27" xfId="3" quotePrefix="1" applyFont="1" applyBorder="1" applyAlignment="1">
      <alignment vertical="center" wrapText="1"/>
    </xf>
    <xf numFmtId="0" fontId="13" fillId="0" borderId="16" xfId="0" applyFont="1" applyFill="1" applyBorder="1" applyAlignment="1">
      <alignment horizontal="center" vertical="center" wrapText="1" readingOrder="1"/>
    </xf>
    <xf numFmtId="0" fontId="26" fillId="0" borderId="0" xfId="0" applyFont="1" applyAlignment="1" applyProtection="1">
      <alignment vertical="center"/>
    </xf>
    <xf numFmtId="0" fontId="1" fillId="0" borderId="0" xfId="0" applyFont="1" applyProtection="1">
      <protection locked="0"/>
    </xf>
    <xf numFmtId="0" fontId="14" fillId="0" borderId="16" xfId="0" applyFont="1" applyFill="1" applyBorder="1" applyAlignment="1">
      <alignment horizontal="center" vertical="center" wrapText="1" readingOrder="1"/>
    </xf>
    <xf numFmtId="0" fontId="14" fillId="2" borderId="16" xfId="0" applyFont="1" applyFill="1" applyBorder="1" applyAlignment="1">
      <alignment horizontal="center" vertical="center" wrapText="1" readingOrder="1"/>
    </xf>
    <xf numFmtId="0" fontId="14" fillId="2" borderId="12" xfId="0" applyFont="1" applyFill="1" applyBorder="1" applyAlignment="1">
      <alignment horizontal="center" vertical="center" wrapText="1" readingOrder="1"/>
    </xf>
    <xf numFmtId="0" fontId="13" fillId="2" borderId="27" xfId="0" applyFont="1" applyFill="1" applyBorder="1" applyAlignment="1" applyProtection="1">
      <alignment horizontal="center" vertical="center" wrapText="1" readingOrder="1"/>
      <protection locked="0"/>
    </xf>
    <xf numFmtId="0" fontId="14" fillId="2" borderId="27" xfId="0" applyFont="1" applyFill="1" applyBorder="1" applyAlignment="1">
      <alignment horizontal="center" vertical="center" wrapText="1" readingOrder="1"/>
    </xf>
    <xf numFmtId="0" fontId="9" fillId="0" borderId="11"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16" xfId="0" applyFont="1" applyBorder="1" applyAlignment="1" applyProtection="1">
      <alignment horizontal="center"/>
      <protection locked="0"/>
    </xf>
    <xf numFmtId="0" fontId="9" fillId="0" borderId="0" xfId="0" quotePrefix="1" applyFont="1"/>
    <xf numFmtId="0" fontId="10" fillId="0" borderId="10" xfId="0" applyFont="1" applyBorder="1" applyAlignment="1" applyProtection="1">
      <alignment horizontal="left" vertical="center" wrapText="1"/>
      <protection locked="0"/>
    </xf>
    <xf numFmtId="0" fontId="12" fillId="0" borderId="7"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0" fillId="0" borderId="18" xfId="0" applyFont="1" applyFill="1" applyBorder="1" applyAlignment="1" applyProtection="1">
      <alignment horizontal="center" vertical="center" wrapText="1"/>
      <protection locked="0"/>
    </xf>
    <xf numFmtId="0" fontId="26" fillId="0" borderId="0" xfId="0" applyFont="1" applyAlignment="1">
      <alignment horizontal="left" vertical="center" wrapText="1"/>
    </xf>
    <xf numFmtId="0" fontId="13" fillId="0" borderId="16" xfId="0" applyFont="1" applyFill="1" applyBorder="1" applyAlignment="1">
      <alignment horizontal="center" vertical="center" wrapText="1" readingOrder="1"/>
    </xf>
    <xf numFmtId="0" fontId="14" fillId="0" borderId="16" xfId="0" applyFont="1" applyFill="1" applyBorder="1" applyAlignment="1">
      <alignment horizontal="center" vertical="center" wrapText="1" readingOrder="1"/>
    </xf>
    <xf numFmtId="0" fontId="14" fillId="0" borderId="18" xfId="0" applyFont="1" applyFill="1" applyBorder="1" applyAlignment="1">
      <alignment horizontal="center" vertical="center" wrapText="1" readingOrder="1"/>
    </xf>
    <xf numFmtId="0" fontId="3" fillId="0" borderId="11" xfId="0" applyFont="1" applyBorder="1"/>
    <xf numFmtId="0" fontId="1" fillId="0" borderId="2" xfId="0" applyFont="1" applyBorder="1"/>
    <xf numFmtId="0" fontId="13" fillId="0" borderId="12" xfId="0" applyFont="1" applyFill="1" applyBorder="1" applyAlignment="1">
      <alignment horizontal="center" vertical="center" wrapText="1" readingOrder="1"/>
    </xf>
    <xf numFmtId="0" fontId="14" fillId="0" borderId="12" xfId="0" applyFont="1" applyFill="1" applyBorder="1" applyAlignment="1">
      <alignment horizontal="center" vertical="center" wrapText="1" readingOrder="1"/>
    </xf>
    <xf numFmtId="0" fontId="14" fillId="0" borderId="17" xfId="0" applyFont="1" applyFill="1" applyBorder="1" applyAlignment="1">
      <alignment horizontal="center" vertical="center" wrapText="1" readingOrder="1"/>
    </xf>
    <xf numFmtId="0" fontId="3" fillId="0" borderId="7" xfId="0" applyFont="1" applyBorder="1"/>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1" fillId="0" borderId="26" xfId="0" applyFont="1" applyBorder="1" applyAlignment="1" applyProtection="1">
      <alignment horizontal="left" vertical="top"/>
      <protection locked="0"/>
    </xf>
    <xf numFmtId="0" fontId="1" fillId="0" borderId="0" xfId="0" applyFont="1" applyBorder="1" applyAlignment="1" applyProtection="1">
      <alignment horizontal="left" vertical="center"/>
      <protection locked="0"/>
    </xf>
    <xf numFmtId="0" fontId="13" fillId="0" borderId="10" xfId="0" applyFont="1" applyFill="1" applyBorder="1" applyAlignment="1">
      <alignment horizontal="center" vertical="center" wrapText="1" readingOrder="1"/>
    </xf>
    <xf numFmtId="0" fontId="13" fillId="0" borderId="9" xfId="0" applyFont="1" applyFill="1" applyBorder="1" applyAlignment="1">
      <alignment horizontal="center" vertical="center" wrapText="1" readingOrder="1"/>
    </xf>
    <xf numFmtId="0" fontId="14" fillId="0" borderId="10" xfId="0" applyFont="1" applyFill="1" applyBorder="1" applyAlignment="1">
      <alignment horizontal="center" vertical="center" wrapText="1" readingOrder="1"/>
    </xf>
    <xf numFmtId="0" fontId="14" fillId="0" borderId="25" xfId="0" applyFont="1" applyFill="1" applyBorder="1" applyAlignment="1">
      <alignment horizontal="center" vertical="center" wrapText="1" readingOrder="1"/>
    </xf>
    <xf numFmtId="0" fontId="2" fillId="0" borderId="10" xfId="0" applyFont="1" applyBorder="1" applyAlignment="1">
      <alignment vertical="center"/>
    </xf>
    <xf numFmtId="0" fontId="2" fillId="0" borderId="11" xfId="0" applyFont="1" applyBorder="1" applyAlignment="1">
      <alignment vertical="center"/>
    </xf>
    <xf numFmtId="0" fontId="2" fillId="0" borderId="25" xfId="0" applyFont="1" applyBorder="1" applyAlignment="1">
      <alignment vertical="center"/>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25" xfId="0" applyFont="1" applyBorder="1" applyAlignment="1">
      <alignment vertical="center" wrapText="1"/>
    </xf>
    <xf numFmtId="0" fontId="2" fillId="0" borderId="0" xfId="0" applyFont="1" applyBorder="1" applyAlignment="1">
      <alignment horizontal="left" vertical="center"/>
    </xf>
    <xf numFmtId="0" fontId="13" fillId="0" borderId="11" xfId="0" applyFont="1" applyFill="1" applyBorder="1" applyAlignment="1">
      <alignment horizontal="center" vertical="center" wrapText="1" readingOrder="1"/>
    </xf>
    <xf numFmtId="0" fontId="13" fillId="0" borderId="25" xfId="0" applyFont="1" applyFill="1" applyBorder="1" applyAlignment="1">
      <alignment horizontal="center" vertical="center" wrapText="1" readingOrder="1"/>
    </xf>
    <xf numFmtId="0" fontId="13" fillId="2" borderId="10" xfId="0" applyFont="1" applyFill="1" applyBorder="1" applyAlignment="1">
      <alignment vertical="center" wrapText="1" readingOrder="1"/>
    </xf>
    <xf numFmtId="0" fontId="13" fillId="2" borderId="9" xfId="0" applyFont="1" applyFill="1" applyBorder="1" applyAlignment="1">
      <alignment vertical="center" wrapText="1" readingOrder="1"/>
    </xf>
    <xf numFmtId="0" fontId="13" fillId="2" borderId="16" xfId="0" applyFont="1" applyFill="1" applyBorder="1" applyAlignment="1">
      <alignment horizontal="center" vertical="center" wrapText="1" readingOrder="1"/>
    </xf>
    <xf numFmtId="0" fontId="13" fillId="2" borderId="18" xfId="0" applyFont="1" applyFill="1" applyBorder="1" applyAlignment="1">
      <alignment horizontal="center" vertical="center" wrapText="1" readingOrder="1"/>
    </xf>
    <xf numFmtId="0" fontId="13" fillId="2" borderId="13" xfId="0" applyFont="1" applyFill="1" applyBorder="1" applyAlignment="1">
      <alignment horizontal="center" vertical="center" wrapText="1" readingOrder="1"/>
    </xf>
    <xf numFmtId="0" fontId="13" fillId="2" borderId="15" xfId="0" applyFont="1" applyFill="1" applyBorder="1" applyAlignment="1">
      <alignment horizontal="center" vertical="center" wrapText="1" readingOrder="1"/>
    </xf>
    <xf numFmtId="0" fontId="14" fillId="2" borderId="12" xfId="0" applyFont="1" applyFill="1" applyBorder="1" applyAlignment="1">
      <alignment horizontal="center" vertical="center" wrapText="1" readingOrder="1"/>
    </xf>
    <xf numFmtId="0" fontId="14" fillId="2" borderId="17" xfId="0" applyFont="1" applyFill="1" applyBorder="1" applyAlignment="1">
      <alignment horizontal="center" vertical="center" wrapText="1" readingOrder="1"/>
    </xf>
    <xf numFmtId="0" fontId="13" fillId="2" borderId="10" xfId="0" applyFont="1" applyFill="1" applyBorder="1" applyAlignment="1">
      <alignment horizontal="center" vertical="center" wrapText="1" readingOrder="1"/>
    </xf>
    <xf numFmtId="0" fontId="13" fillId="2" borderId="9" xfId="0" applyFont="1" applyFill="1" applyBorder="1" applyAlignment="1">
      <alignment horizontal="center" vertical="center" wrapText="1" readingOrder="1"/>
    </xf>
    <xf numFmtId="0" fontId="14" fillId="2" borderId="16" xfId="0" applyFont="1" applyFill="1" applyBorder="1" applyAlignment="1">
      <alignment horizontal="center" vertical="center" wrapText="1" readingOrder="1"/>
    </xf>
    <xf numFmtId="0" fontId="14" fillId="2" borderId="18" xfId="0" applyFont="1" applyFill="1" applyBorder="1" applyAlignment="1">
      <alignment horizontal="center" vertical="center" wrapText="1" readingOrder="1"/>
    </xf>
    <xf numFmtId="0" fontId="13" fillId="2" borderId="6" xfId="0" applyFont="1" applyFill="1" applyBorder="1" applyAlignment="1">
      <alignment horizontal="center" vertical="center" wrapText="1" readingOrder="1"/>
    </xf>
    <xf numFmtId="0" fontId="13" fillId="2" borderId="8" xfId="0" applyFont="1" applyFill="1" applyBorder="1" applyAlignment="1">
      <alignment horizontal="center" vertical="center" wrapText="1" readingOrder="1"/>
    </xf>
    <xf numFmtId="0" fontId="14" fillId="2" borderId="27" xfId="0" applyFont="1" applyFill="1" applyBorder="1" applyAlignment="1">
      <alignment horizontal="center" vertical="center" wrapText="1" readingOrder="1"/>
    </xf>
    <xf numFmtId="0" fontId="14" fillId="2" borderId="20" xfId="0" applyFont="1" applyFill="1" applyBorder="1" applyAlignment="1">
      <alignment horizontal="center" vertical="center" wrapText="1" readingOrder="1"/>
    </xf>
    <xf numFmtId="0" fontId="13" fillId="0" borderId="10" xfId="0" applyFont="1" applyFill="1" applyBorder="1" applyAlignment="1">
      <alignment vertical="center" wrapText="1" readingOrder="1"/>
    </xf>
    <xf numFmtId="0" fontId="13" fillId="0" borderId="9" xfId="0" applyFont="1" applyFill="1" applyBorder="1" applyAlignment="1">
      <alignment vertical="center" wrapText="1" readingOrder="1"/>
    </xf>
    <xf numFmtId="0" fontId="13" fillId="0" borderId="18" xfId="0" applyFont="1" applyFill="1" applyBorder="1" applyAlignment="1">
      <alignment horizontal="center" vertical="center" wrapText="1" readingOrder="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 fillId="0" borderId="9" xfId="0" applyFont="1" applyBorder="1" applyAlignment="1">
      <alignment vertical="center" wrapText="1"/>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 fillId="0" borderId="10" xfId="0" applyFont="1" applyBorder="1" applyAlignment="1">
      <alignment vertical="center"/>
    </xf>
    <xf numFmtId="0" fontId="1" fillId="0" borderId="11" xfId="0" applyFont="1" applyBorder="1" applyAlignment="1">
      <alignment vertical="center"/>
    </xf>
    <xf numFmtId="0" fontId="1" fillId="0" borderId="25" xfId="0" applyFont="1" applyBorder="1" applyAlignment="1">
      <alignment vertical="center"/>
    </xf>
    <xf numFmtId="0" fontId="10" fillId="0" borderId="13"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top" wrapText="1"/>
      <protection locked="0"/>
    </xf>
    <xf numFmtId="0" fontId="8" fillId="0" borderId="9" xfId="0" applyFont="1" applyFill="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top" wrapText="1"/>
      <protection locked="0"/>
    </xf>
    <xf numFmtId="0" fontId="3" fillId="0" borderId="7" xfId="0" applyFont="1" applyBorder="1" applyAlignment="1">
      <alignment horizontal="left"/>
    </xf>
    <xf numFmtId="0" fontId="1" fillId="0" borderId="9" xfId="0" applyFont="1" applyBorder="1" applyAlignment="1">
      <alignment vertical="center"/>
    </xf>
    <xf numFmtId="0" fontId="12" fillId="0" borderId="28" xfId="0" applyFont="1" applyBorder="1" applyAlignment="1">
      <alignment horizontal="center" vertical="center"/>
    </xf>
    <xf numFmtId="0" fontId="12" fillId="0" borderId="27"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0" xfId="0" applyFont="1" applyBorder="1" applyAlignment="1">
      <alignment horizontal="center" vertical="center" wrapText="1"/>
    </xf>
    <xf numFmtId="0" fontId="12" fillId="0" borderId="7" xfId="0" applyFont="1" applyBorder="1" applyAlignment="1">
      <alignment vertical="center"/>
    </xf>
    <xf numFmtId="0" fontId="12" fillId="0" borderId="8" xfId="0" applyFont="1" applyBorder="1" applyAlignment="1">
      <alignment vertical="center"/>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9" fillId="0" borderId="2" xfId="0" applyFont="1" applyBorder="1"/>
    <xf numFmtId="0" fontId="2" fillId="0" borderId="16" xfId="0" applyFont="1" applyBorder="1" applyAlignment="1">
      <alignment horizontal="left" vertical="center"/>
    </xf>
    <xf numFmtId="0" fontId="2" fillId="0" borderId="9" xfId="0" applyFont="1" applyBorder="1" applyAlignment="1">
      <alignment vertical="center"/>
    </xf>
    <xf numFmtId="0" fontId="28" fillId="0" borderId="16" xfId="0" applyFont="1" applyBorder="1" applyAlignment="1" applyProtection="1">
      <alignment horizontal="left" vertical="top" wrapText="1"/>
      <protection locked="0"/>
    </xf>
    <xf numFmtId="0" fontId="10" fillId="0" borderId="16" xfId="0" applyFont="1" applyFill="1" applyBorder="1" applyAlignment="1" applyProtection="1">
      <alignment horizontal="left" vertical="top" wrapText="1"/>
      <protection locked="0"/>
    </xf>
    <xf numFmtId="0" fontId="29" fillId="0" borderId="10" xfId="0" applyFont="1" applyBorder="1" applyAlignment="1" applyProtection="1">
      <alignment horizontal="left" vertical="top" wrapText="1"/>
      <protection locked="0"/>
    </xf>
    <xf numFmtId="0" fontId="29" fillId="0" borderId="11" xfId="0" applyFont="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 fillId="0" borderId="1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8" fillId="0" borderId="0" xfId="0" applyFont="1" applyBorder="1" applyAlignment="1">
      <alignment vertical="center"/>
    </xf>
    <xf numFmtId="0" fontId="2" fillId="0" borderId="0" xfId="0" applyFont="1" applyBorder="1" applyAlignment="1">
      <alignment horizontal="left" vertical="center" wrapText="1"/>
    </xf>
    <xf numFmtId="0" fontId="8" fillId="0" borderId="0" xfId="0" applyFont="1" applyBorder="1"/>
    <xf numFmtId="0" fontId="8" fillId="0" borderId="5" xfId="0" applyFont="1" applyBorder="1"/>
    <xf numFmtId="0" fontId="8" fillId="0" borderId="13" xfId="0" applyFont="1" applyBorder="1" applyAlignment="1" applyProtection="1">
      <alignment horizontal="right" vertical="center"/>
      <protection locked="0"/>
    </xf>
    <xf numFmtId="0" fontId="8" fillId="0" borderId="15" xfId="0" applyFont="1" applyBorder="1" applyAlignment="1" applyProtection="1">
      <alignment horizontal="right" vertical="center"/>
      <protection locked="0"/>
    </xf>
    <xf numFmtId="0" fontId="1" fillId="0" borderId="15" xfId="0" applyFont="1" applyBorder="1" applyAlignment="1" applyProtection="1">
      <alignment horizontal="left" vertical="top" wrapText="1"/>
      <protection locked="0"/>
    </xf>
    <xf numFmtId="0" fontId="26" fillId="0" borderId="0" xfId="0" applyFont="1" applyAlignment="1" applyProtection="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1" fillId="0" borderId="16" xfId="0" applyFont="1" applyBorder="1" applyAlignment="1"/>
    <xf numFmtId="0" fontId="5" fillId="0" borderId="1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3" fillId="0" borderId="11" xfId="0" applyFont="1" applyBorder="1" applyAlignment="1"/>
    <xf numFmtId="0" fontId="2" fillId="0" borderId="0" xfId="0" applyFont="1" applyBorder="1" applyAlignment="1">
      <alignment vertical="center"/>
    </xf>
    <xf numFmtId="0" fontId="2" fillId="0" borderId="0" xfId="0" applyFont="1" applyFill="1" applyBorder="1" applyAlignment="1">
      <alignment vertical="center"/>
    </xf>
    <xf numFmtId="0" fontId="9" fillId="4" borderId="6"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0" borderId="9" xfId="0" applyFont="1" applyBorder="1" applyAlignment="1" applyProtection="1">
      <alignment horizontal="left" vertical="top" wrapText="1"/>
      <protection locked="0"/>
    </xf>
    <xf numFmtId="0" fontId="9" fillId="0" borderId="16" xfId="0" applyFont="1" applyBorder="1" applyAlignment="1" applyProtection="1">
      <alignment horizontal="left" vertical="top"/>
      <protection locked="0"/>
    </xf>
    <xf numFmtId="0" fontId="9" fillId="4" borderId="4"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protection locked="0"/>
    </xf>
    <xf numFmtId="0" fontId="9" fillId="3" borderId="4" xfId="0" applyFont="1" applyFill="1" applyBorder="1" applyAlignment="1">
      <alignment horizontal="center"/>
    </xf>
    <xf numFmtId="0" fontId="9" fillId="3" borderId="0" xfId="0" applyFont="1" applyFill="1" applyBorder="1" applyAlignment="1">
      <alignment horizontal="center"/>
    </xf>
    <xf numFmtId="0" fontId="9" fillId="3" borderId="11" xfId="0" applyFont="1" applyFill="1" applyBorder="1" applyAlignment="1">
      <alignment horizontal="center"/>
    </xf>
    <xf numFmtId="0" fontId="9" fillId="3" borderId="9" xfId="0" applyFont="1" applyFill="1" applyBorder="1" applyAlignment="1">
      <alignment horizontal="center"/>
    </xf>
    <xf numFmtId="0" fontId="9" fillId="4" borderId="1"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0" borderId="11"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9" fillId="0" borderId="16" xfId="0" applyFont="1" applyBorder="1" applyAlignment="1" applyProtection="1">
      <alignment horizontal="center"/>
      <protection locked="0"/>
    </xf>
    <xf numFmtId="0" fontId="9" fillId="4" borderId="0" xfId="0" applyFont="1" applyFill="1" applyBorder="1" applyAlignment="1">
      <alignment horizontal="center"/>
    </xf>
    <xf numFmtId="0" fontId="9" fillId="4" borderId="1" xfId="0" applyFont="1" applyFill="1" applyBorder="1" applyAlignment="1" applyProtection="1">
      <alignment horizontal="center"/>
    </xf>
    <xf numFmtId="0" fontId="9" fillId="4" borderId="3" xfId="0" applyFont="1" applyFill="1" applyBorder="1" applyAlignment="1" applyProtection="1">
      <alignment horizontal="center"/>
    </xf>
    <xf numFmtId="0" fontId="9" fillId="0" borderId="16" xfId="0" applyFont="1" applyBorder="1" applyAlignment="1" applyProtection="1">
      <alignment horizontal="center"/>
    </xf>
    <xf numFmtId="0" fontId="9" fillId="4" borderId="4" xfId="0" applyFont="1" applyFill="1" applyBorder="1" applyAlignment="1" applyProtection="1">
      <alignment horizontal="center"/>
    </xf>
    <xf numFmtId="0" fontId="9" fillId="4" borderId="5" xfId="0" applyFont="1" applyFill="1" applyBorder="1" applyAlignment="1" applyProtection="1">
      <alignment horizontal="center"/>
    </xf>
    <xf numFmtId="0" fontId="9" fillId="3" borderId="10" xfId="0" applyFont="1" applyFill="1" applyBorder="1" applyAlignment="1" applyProtection="1">
      <alignment horizontal="center"/>
    </xf>
    <xf numFmtId="0" fontId="9" fillId="3" borderId="11" xfId="0" applyFont="1" applyFill="1" applyBorder="1" applyAlignment="1" applyProtection="1">
      <alignment horizontal="center"/>
    </xf>
    <xf numFmtId="0" fontId="9" fillId="3" borderId="9" xfId="0" applyFont="1" applyFill="1" applyBorder="1" applyAlignment="1" applyProtection="1">
      <alignment horizontal="center"/>
    </xf>
    <xf numFmtId="0" fontId="9" fillId="3" borderId="1" xfId="0" applyFont="1" applyFill="1" applyBorder="1" applyAlignment="1">
      <alignment horizontal="center"/>
    </xf>
    <xf numFmtId="0" fontId="9" fillId="3" borderId="2" xfId="0" applyFont="1" applyFill="1" applyBorder="1" applyAlignment="1">
      <alignment horizontal="center"/>
    </xf>
    <xf numFmtId="0" fontId="1" fillId="0" borderId="13" xfId="0" applyFont="1" applyFill="1" applyBorder="1" applyAlignment="1" applyProtection="1">
      <alignment horizontal="left" vertical="center"/>
      <protection locked="0"/>
    </xf>
    <xf numFmtId="0" fontId="1" fillId="0" borderId="14" xfId="0" applyFont="1" applyFill="1" applyBorder="1" applyAlignment="1" applyProtection="1">
      <alignment horizontal="left" vertical="center"/>
      <protection locked="0"/>
    </xf>
    <xf numFmtId="0" fontId="1" fillId="0" borderId="15" xfId="0" applyFont="1" applyFill="1" applyBorder="1" applyAlignment="1" applyProtection="1">
      <alignment horizontal="left" vertical="center"/>
      <protection locked="0"/>
    </xf>
    <xf numFmtId="0" fontId="1" fillId="0" borderId="13"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13" xfId="0" applyFont="1" applyFill="1" applyBorder="1" applyAlignment="1" applyProtection="1">
      <alignment horizontal="left" vertical="top"/>
      <protection locked="0"/>
    </xf>
    <xf numFmtId="0" fontId="1" fillId="0" borderId="14" xfId="0" applyFont="1" applyFill="1" applyBorder="1" applyAlignment="1" applyProtection="1">
      <alignment horizontal="left" vertical="top"/>
      <protection locked="0"/>
    </xf>
    <xf numFmtId="0" fontId="1" fillId="0" borderId="15" xfId="0" applyFont="1" applyFill="1" applyBorder="1" applyAlignment="1" applyProtection="1">
      <alignment horizontal="left" vertical="top"/>
      <protection locked="0"/>
    </xf>
    <xf numFmtId="0" fontId="10" fillId="0" borderId="10" xfId="0" applyFont="1" applyFill="1" applyBorder="1" applyAlignment="1" applyProtection="1">
      <alignment horizontal="left" vertical="top" wrapText="1"/>
      <protection locked="0"/>
    </xf>
    <xf numFmtId="0" fontId="10" fillId="0" borderId="11" xfId="0" applyFont="1" applyFill="1" applyBorder="1" applyAlignment="1" applyProtection="1">
      <alignment horizontal="left" vertical="top" wrapText="1"/>
      <protection locked="0"/>
    </xf>
    <xf numFmtId="0" fontId="10" fillId="0" borderId="9"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cellXfs>
  <cellStyles count="5">
    <cellStyle name="Hyperlink" xfId="4" builtinId="8"/>
    <cellStyle name="Normal" xfId="0" builtinId="0"/>
    <cellStyle name="Standard 2" xfId="3" xr:uid="{A57DCA95-B24F-4F2B-931F-6369B1E341CD}"/>
    <cellStyle name="Standard_Conti-JobProfileTemplate-EN 2008.04.03-draft-AdlF 2" xfId="1" xr:uid="{F28236A8-5516-440F-B9BC-F3849A2B1686}"/>
    <cellStyle name="Standard_Conti-JobProfileTemplate-EN 2008.04.03-draft-AdlF 2 2" xfId="2" xr:uid="{01CBCF37-3C3F-4B09-BCED-D309CE2C20C9}"/>
  </cellStyles>
  <dxfs count="99">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protection locked="1"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protection locked="1" hidden="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1"/>
        <color auto="1"/>
        <name val="Calibri"/>
        <family val="2"/>
        <scheme val="none"/>
      </font>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font>
        <color theme="0" tint="-0.34998626667073579"/>
      </font>
      <fill>
        <patternFill>
          <bgColor theme="0" tint="-0.34998626667073579"/>
        </patternFill>
      </fill>
    </dxf>
  </dxfs>
  <tableStyles count="0" defaultTableStyle="TableStyleMedium2" defaultPivotStyle="PivotStyleLight16"/>
  <colors>
    <mruColors>
      <color rgb="FFFBFDFF"/>
      <color rgb="FFE7F6FF"/>
      <color rgb="FFE1F6FF"/>
      <color rgb="FFF3FBFF"/>
      <color rgb="FFE1FBFF"/>
      <color rgb="FFD9F3FF"/>
      <color rgb="FFFFFFCC"/>
      <color rgb="FFFFFF99"/>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4</xdr:col>
      <xdr:colOff>85726</xdr:colOff>
      <xdr:row>88</xdr:row>
      <xdr:rowOff>0</xdr:rowOff>
    </xdr:from>
    <xdr:to>
      <xdr:col>13</xdr:col>
      <xdr:colOff>22226</xdr:colOff>
      <xdr:row>89</xdr:row>
      <xdr:rowOff>31848</xdr:rowOff>
    </xdr:to>
    <xdr:sp macro="[0]!LeadingSelf" textlink="">
      <xdr:nvSpPr>
        <xdr:cNvPr id="3" name="Rechteck: abgerundete Ecken 2">
          <a:extLst>
            <a:ext uri="{FF2B5EF4-FFF2-40B4-BE49-F238E27FC236}">
              <a16:creationId xmlns:a16="http://schemas.microsoft.com/office/drawing/2014/main" id="{B878D99B-BF8C-431E-B464-E5B4BDD3ABB6}"/>
            </a:ext>
          </a:extLst>
        </xdr:cNvPr>
        <xdr:cNvSpPr/>
      </xdr:nvSpPr>
      <xdr:spPr>
        <a:xfrm>
          <a:off x="1694393" y="27347333"/>
          <a:ext cx="5249333" cy="211765"/>
        </a:xfrm>
        <a:prstGeom prst="round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000" b="0">
              <a:solidFill>
                <a:sysClr val="windowText" lastClr="000000"/>
              </a:solidFill>
              <a:latin typeface="Arial" panose="020B0604020202020204" pitchFamily="34" charset="0"/>
              <a:cs typeface="Arial" panose="020B0604020202020204" pitchFamily="34" charset="0"/>
            </a:rPr>
            <a:t>Leading Self (no leadership roles)</a:t>
          </a:r>
        </a:p>
      </xdr:txBody>
    </xdr:sp>
    <xdr:clientData/>
  </xdr:twoCellAnchor>
  <xdr:twoCellAnchor>
    <xdr:from>
      <xdr:col>4</xdr:col>
      <xdr:colOff>85726</xdr:colOff>
      <xdr:row>89</xdr:row>
      <xdr:rowOff>57151</xdr:rowOff>
    </xdr:from>
    <xdr:to>
      <xdr:col>13</xdr:col>
      <xdr:colOff>22226</xdr:colOff>
      <xdr:row>90</xdr:row>
      <xdr:rowOff>88900</xdr:rowOff>
    </xdr:to>
    <xdr:sp macro="[0]!LeadingPeople" textlink="">
      <xdr:nvSpPr>
        <xdr:cNvPr id="4" name="Rechteck: abgerundete Ecken 3">
          <a:extLst>
            <a:ext uri="{FF2B5EF4-FFF2-40B4-BE49-F238E27FC236}">
              <a16:creationId xmlns:a16="http://schemas.microsoft.com/office/drawing/2014/main" id="{CB2FA291-2DE1-49C2-B766-D8FB11E012AF}"/>
            </a:ext>
          </a:extLst>
        </xdr:cNvPr>
        <xdr:cNvSpPr/>
      </xdr:nvSpPr>
      <xdr:spPr>
        <a:xfrm>
          <a:off x="1694393" y="27584401"/>
          <a:ext cx="5249333" cy="211666"/>
        </a:xfrm>
        <a:prstGeom prst="round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de-DE" sz="1000">
              <a:solidFill>
                <a:sysClr val="windowText" lastClr="000000"/>
              </a:solidFill>
              <a:latin typeface="Arial" panose="020B0604020202020204" pitchFamily="34" charset="0"/>
              <a:ea typeface="+mn-ea"/>
              <a:cs typeface="Arial" panose="020B0604020202020204" pitchFamily="34" charset="0"/>
            </a:rPr>
            <a:t>Leading People (e.g. Supervisors / project manager of non-leaders)</a:t>
          </a:r>
        </a:p>
      </xdr:txBody>
    </xdr:sp>
    <xdr:clientData/>
  </xdr:twoCellAnchor>
  <xdr:twoCellAnchor>
    <xdr:from>
      <xdr:col>4</xdr:col>
      <xdr:colOff>95249</xdr:colOff>
      <xdr:row>90</xdr:row>
      <xdr:rowOff>114300</xdr:rowOff>
    </xdr:from>
    <xdr:to>
      <xdr:col>13</xdr:col>
      <xdr:colOff>31749</xdr:colOff>
      <xdr:row>91</xdr:row>
      <xdr:rowOff>144903</xdr:rowOff>
    </xdr:to>
    <xdr:sp macro="[0]!LeadingLeaders" textlink="">
      <xdr:nvSpPr>
        <xdr:cNvPr id="5" name="Rechteck: abgerundete Ecken 4">
          <a:extLst>
            <a:ext uri="{FF2B5EF4-FFF2-40B4-BE49-F238E27FC236}">
              <a16:creationId xmlns:a16="http://schemas.microsoft.com/office/drawing/2014/main" id="{6EC26E98-6446-431C-8041-F7DD5AC33B3B}"/>
            </a:ext>
          </a:extLst>
        </xdr:cNvPr>
        <xdr:cNvSpPr/>
      </xdr:nvSpPr>
      <xdr:spPr>
        <a:xfrm>
          <a:off x="1703916" y="27821467"/>
          <a:ext cx="5249333" cy="210519"/>
        </a:xfrm>
        <a:prstGeom prst="round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de-DE" sz="1000">
              <a:solidFill>
                <a:sysClr val="windowText" lastClr="000000"/>
              </a:solidFill>
              <a:latin typeface="Arial" panose="020B0604020202020204" pitchFamily="34" charset="0"/>
              <a:ea typeface="+mn-ea"/>
              <a:cs typeface="Arial" panose="020B0604020202020204" pitchFamily="34" charset="0"/>
            </a:rPr>
            <a:t>Leading Leaders (leading other leaders, usually found at Executive level)</a:t>
          </a:r>
        </a:p>
      </xdr:txBody>
    </xdr:sp>
    <xdr:clientData/>
  </xdr:twoCellAnchor>
  <xdr:twoCellAnchor>
    <xdr:from>
      <xdr:col>4</xdr:col>
      <xdr:colOff>95250</xdr:colOff>
      <xdr:row>92</xdr:row>
      <xdr:rowOff>1</xdr:rowOff>
    </xdr:from>
    <xdr:to>
      <xdr:col>13</xdr:col>
      <xdr:colOff>31750</xdr:colOff>
      <xdr:row>93</xdr:row>
      <xdr:rowOff>31750</xdr:rowOff>
    </xdr:to>
    <xdr:sp macro="[0]!LeadingBusiness" textlink="">
      <xdr:nvSpPr>
        <xdr:cNvPr id="6" name="Rechteck: abgerundete Ecken 5">
          <a:extLst>
            <a:ext uri="{FF2B5EF4-FFF2-40B4-BE49-F238E27FC236}">
              <a16:creationId xmlns:a16="http://schemas.microsoft.com/office/drawing/2014/main" id="{B877F333-5219-4353-9634-299CD0F007CB}"/>
            </a:ext>
          </a:extLst>
        </xdr:cNvPr>
        <xdr:cNvSpPr/>
      </xdr:nvSpPr>
      <xdr:spPr>
        <a:xfrm>
          <a:off x="1703917" y="28067001"/>
          <a:ext cx="5249333" cy="211666"/>
        </a:xfrm>
        <a:prstGeom prst="roundRect">
          <a:avLst/>
        </a:prstGeom>
        <a:solidFill>
          <a:schemeClr val="bg1">
            <a:lumMod val="95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de-DE" sz="1000">
              <a:solidFill>
                <a:sysClr val="windowText" lastClr="000000"/>
              </a:solidFill>
              <a:latin typeface="Arial" panose="020B0604020202020204" pitchFamily="34" charset="0"/>
              <a:ea typeface="+mn-ea"/>
              <a:cs typeface="Arial" panose="020B0604020202020204" pitchFamily="34" charset="0"/>
            </a:rPr>
            <a:t>Leading Business (usually with profit and loss responsibility, usually Sen. Executive level) </a:t>
          </a:r>
        </a:p>
      </xdr:txBody>
    </xdr:sp>
    <xdr:clientData/>
  </xdr:twoCellAnchor>
  <xdr:twoCellAnchor editAs="oneCell">
    <xdr:from>
      <xdr:col>17</xdr:col>
      <xdr:colOff>4623859</xdr:colOff>
      <xdr:row>58</xdr:row>
      <xdr:rowOff>115357</xdr:rowOff>
    </xdr:from>
    <xdr:to>
      <xdr:col>24</xdr:col>
      <xdr:colOff>545043</xdr:colOff>
      <xdr:row>71</xdr:row>
      <xdr:rowOff>133349</xdr:rowOff>
    </xdr:to>
    <xdr:pic>
      <xdr:nvPicPr>
        <xdr:cNvPr id="10" name="Picture 9">
          <a:extLst>
            <a:ext uri="{FF2B5EF4-FFF2-40B4-BE49-F238E27FC236}">
              <a16:creationId xmlns:a16="http://schemas.microsoft.com/office/drawing/2014/main" id="{6BA82997-D6A9-4888-A09A-4DCF3C5C84A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5965"/>
        <a:stretch/>
      </xdr:blipFill>
      <xdr:spPr>
        <a:xfrm>
          <a:off x="15461192" y="18964274"/>
          <a:ext cx="5665259" cy="2378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B42263-A6B4-4F24-8DA1-E201F4414EB5}" name="Accounting_and_Tax_AT" displayName="Accounting_and_Tax_AT" ref="F2:F4" totalsRowShown="0" headerRowDxfId="97" dataDxfId="96" headerRowCellStyle="Standard_Conti-JobProfileTemplate-EN 2008.04.03-draft-AdlF 2 2">
  <autoFilter ref="F2:F4" xr:uid="{ECDFB537-CE45-44F0-BD69-FB090A9018B3}"/>
  <tableColumns count="1">
    <tableColumn id="1" xr3:uid="{8F285827-4887-49CE-82E7-13A40797202D}" name="Accounting_and_Tax_AT" dataDxfId="9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E62757D-5FFA-4EB2-9F46-42ACEC41FE5C}" name="Information_Technology_IT" displayName="Information_Technology_IT" ref="O2:O7" totalsRowShown="0" headerRowDxfId="71" dataDxfId="70">
  <autoFilter ref="O2:O7" xr:uid="{DF7AE17E-C509-462F-8C0C-44BD7640681F}"/>
  <tableColumns count="1">
    <tableColumn id="1" xr3:uid="{21335184-F546-4C2B-8A8D-A766CC0E4FC9}" name="Information_Technology_IT" dataDxfId="69"/>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1A954DD-A868-4031-9A93-A1930CCD4891}" name="Law_Intellectual_Property_LA" displayName="Law_Intellectual_Property_LA" ref="P2:P4" totalsRowShown="0" headerRowDxfId="68" dataDxfId="67">
  <autoFilter ref="P2:P4" xr:uid="{854531AF-3079-4A11-AD88-31A516BA09CD}"/>
  <tableColumns count="1">
    <tableColumn id="1" xr3:uid="{A1B10EC9-C21A-4ABA-AE97-87E078B061AB}" name="Law_Intellectual_Property_LA" dataDxfId="66"/>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2D070A4-DB54-4402-83CB-8FAA367F9C7C}" name="Manufacturing_Industrial_Engineering_IE" displayName="Manufacturing_Industrial_Engineering_IE" ref="Q2:Q7" totalsRowShown="0" headerRowDxfId="65" dataDxfId="64">
  <autoFilter ref="Q2:Q7" xr:uid="{E69E1499-3741-47F5-A865-C0AB2D7E60D2}"/>
  <tableColumns count="1">
    <tableColumn id="1" xr3:uid="{73E1A498-77E0-4C0E-B352-219566B1FD0B}" name="Manufacturing_Industrial_Engineering_IE" dataDxfId="6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30F399-6B81-4C6B-89B0-688FE06BDB54}" name="Marketing_and_Communication_MC" displayName="Marketing_and_Communication_MC" ref="R2:R7" totalsRowShown="0" headerRowDxfId="62" dataDxfId="61">
  <autoFilter ref="R2:R7" xr:uid="{D8B9101B-C555-464F-87B0-B4E50A04D188}"/>
  <tableColumns count="1">
    <tableColumn id="1" xr3:uid="{954B054A-CE11-4222-938B-73BE6A29954B}" name="Marketing_and_Communication_MC" dataDxfId="6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673103C-E2C7-4B6F-9911-1FF16A360BC4}" name="Material_Development_MD" displayName="Material_Development_MD" ref="S2:S6" totalsRowShown="0" headerRowDxfId="59" dataDxfId="58">
  <autoFilter ref="S2:S6" xr:uid="{A4CE7625-6F92-45A7-A21E-EC59C7D64745}"/>
  <tableColumns count="1">
    <tableColumn id="1" xr3:uid="{43E727EB-8421-4B2A-9A65-5542C29BC174}" name="Material_Development_MD" dataDxfId="5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369B031-A523-4321-8F03-470B6C86DCD7}" name="Mechanical_Engineering_ME" displayName="Mechanical_Engineering_ME" ref="T2:T10" totalsRowShown="0" headerRowDxfId="56" dataDxfId="55">
  <autoFilter ref="T2:T10" xr:uid="{74860C92-1771-4070-9621-425C8A99BD74}"/>
  <tableColumns count="1">
    <tableColumn id="1" xr3:uid="{50CDEE77-31E0-42FC-8E07-66E8B0D770CA}" name="Mechanical_Engineering_ME" dataDxfId="5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F7C668E-C957-432D-ABB0-783C2A564E8C}" name="Operating_OP" displayName="Operating_OP" ref="U2:U6" totalsRowShown="0" headerRowDxfId="53" dataDxfId="52">
  <autoFilter ref="U2:U6" xr:uid="{79CD64A3-14F4-403E-868D-8E9D2CD2DF7F}"/>
  <tableColumns count="1">
    <tableColumn id="1" xr3:uid="{69831C8F-B0FB-4287-BBA9-F305505714A4}" name="Operating_OP" dataDxfId="5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8AEB891-7DE3-43EB-A223-1AA1B7BB124C}" name="Production_Management_PD" displayName="Production_Management_PD" ref="V2:V4" totalsRowShown="0" headerRowDxfId="50" dataDxfId="49">
  <autoFilter ref="V2:V4" xr:uid="{274FEE2A-6C23-4F37-AB26-73707540C442}"/>
  <tableColumns count="1">
    <tableColumn id="1" xr3:uid="{00B46CC6-B4F8-43FD-A147-5D9049405F54}" name="Production_Management_PD" dataDxfId="48"/>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EE74D8A-1E76-4714-8ACC-3432C3EF3CC7}" name="Project_Management_PM" displayName="Project_Management_PM" ref="W2:W4" totalsRowShown="0" headerRowDxfId="47" dataDxfId="46">
  <autoFilter ref="W2:W4" xr:uid="{7A9E7C41-2D6B-4B9D-A48A-9720DC8F0AEF}"/>
  <tableColumns count="1">
    <tableColumn id="1" xr3:uid="{86602D7E-59E8-4A87-B015-FBB4D61B8A7F}" name="Project_Management_PM" dataDxfId="45"/>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0E02ED8-FF6E-4BD8-83B3-40CAA7DF2807}" name="Purchasing_PU" displayName="Purchasing_PU" ref="X2:X7" totalsRowShown="0" headerRowDxfId="44" dataDxfId="43">
  <autoFilter ref="X2:X7" xr:uid="{F48ED2A5-04A3-445D-884E-3628E810AEDE}"/>
  <tableColumns count="1">
    <tableColumn id="1" xr3:uid="{15F0F5E4-E566-40B2-BC89-10F00B741D60}" name="Purchasing_PU"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42ED58-6E4D-471A-8945-F35282C4A299}" name="Controlling_and_Financial_Management_CF" displayName="Controlling_and_Financial_Management_CF" ref="G2:G4" totalsRowShown="0" headerRowDxfId="94" tableBorderDxfId="93" headerRowCellStyle="Standard_Conti-JobProfileTemplate-EN 2008.04.03-draft-AdlF 2 2">
  <autoFilter ref="G2:G4" xr:uid="{6A29AFC7-8342-4E30-9FCB-370C19AB79AB}"/>
  <tableColumns count="1">
    <tableColumn id="1" xr3:uid="{7B2AB153-647F-4A34-94C9-6848954428B3}" name="Controlling_and_Financial_Management_CF"/>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71099A1-ED27-4E19-A2CE-76C4D33BF9B4}" name="Quality_QM" displayName="Quality_QM" ref="Y2:Y7" totalsRowShown="0" headerRowDxfId="41" dataDxfId="40">
  <autoFilter ref="Y2:Y7" xr:uid="{A8D2C37C-735A-418D-BA3D-B35335300D75}"/>
  <tableColumns count="1">
    <tableColumn id="1" xr3:uid="{BA57B169-02A6-4B41-A5E4-5E91C0476CB3}" name="Quality_QM" dataDxfId="3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7E6B377-DA2F-48DB-9770-788FBF8666D0}" name="Sales_and_Account_Management_SA" displayName="Sales_and_Account_Management_SA" ref="Z2:Z7" totalsRowShown="0" headerRowDxfId="38" dataDxfId="37">
  <autoFilter ref="Z2:Z7" xr:uid="{C72D1557-1D8E-4CA4-BA92-454568D865A6}"/>
  <tableColumns count="1">
    <tableColumn id="1" xr3:uid="{7884EE35-933E-4DE1-B32D-9DB78EEAA7DE}" name="Sales_and_Account_Management_SA" dataDxfId="36"/>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B2115F-80C5-4A32-A74A-C42571672874}" name="Software_Engineering_SW" displayName="Software_Engineering_SW" ref="AA2:AA9" totalsRowShown="0" headerRowDxfId="35" dataDxfId="34">
  <autoFilter ref="AA2:AA9" xr:uid="{75256433-7CB6-44F1-8106-FB9AE559130A}"/>
  <tableColumns count="1">
    <tableColumn id="1" xr3:uid="{96D864C3-B9B0-4350-B20A-3C112DE174C5}" name="Software_Engineering_SW" dataDxfId="3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51D9839-001F-4248-B92F-FBD2E36C3846}" name="Strategy_and_Consulting_ST" displayName="Strategy_and_Consulting_ST" ref="AB2:AB5" totalsRowShown="0" headerRowDxfId="32" dataDxfId="31">
  <autoFilter ref="AB2:AB5" xr:uid="{5801A8A5-2085-4A9E-BBFB-39296F8A8CAB}"/>
  <tableColumns count="1">
    <tableColumn id="1" xr3:uid="{7F78792C-8075-461B-9438-2E92975741A5}" name="Strategy_and_Consulting_ST" dataDxfId="30"/>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4834035-9BB7-4E6B-B505-843957C2362E}" name="Supervisor_Operational_Management_OS" displayName="Supervisor_Operational_Management_OS" ref="AC2:AC4" totalsRowShown="0" headerRowDxfId="29" dataDxfId="28">
  <autoFilter ref="AC2:AC4" xr:uid="{4B5EC759-AC76-4535-99CC-927720EE9656}"/>
  <tableColumns count="1">
    <tableColumn id="1" xr3:uid="{0F0EA031-D528-4172-93A3-4C26A8F2959F}" name="Supervisor_Operational_Management_OS" dataDxfId="27"/>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BA460E4-3845-420C-BE0F-F07D10E7511E}" name="Supply_Chain_Management_Logistics_SC" displayName="Supply_Chain_Management_Logistics_SC" ref="AD2:AD7" totalsRowShown="0" headerRowDxfId="26" dataDxfId="25">
  <autoFilter ref="AD2:AD7" xr:uid="{8883AC4B-8F5D-4F84-835A-0F260ACB5B27}"/>
  <tableColumns count="1">
    <tableColumn id="1" xr3:uid="{A5F467FF-C09B-45B5-923E-10E53B97D361}" name="Supply_Chain_Management_Logistics_SC" dataDxfId="24"/>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AC748CB-C92D-4C62-9941-E3DE3A6ED582}" name="System_Cross_Discipline_Engineering_SY" displayName="System_Cross_Discipline_Engineering_SY" ref="AE2:AE7" totalsRowShown="0" headerRowDxfId="23" dataDxfId="22">
  <autoFilter ref="AE2:AE7" xr:uid="{0302135B-B0FD-4F38-BB3F-B0649057CCB1}"/>
  <tableColumns count="1">
    <tableColumn id="1" xr3:uid="{ED9BBE36-4A27-4E4B-8C71-5CB5B4C530B0}" name="System_Cross_Discipline_Engineering_SY" dataDxfId="21"/>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3F9EA6E-A8BC-4BFF-8571-9AE424C4EBD1}" name="Technical_Support_TS" displayName="Technical_Support_TS" ref="AF2:AF15" totalsRowShown="0" headerRowDxfId="20" dataDxfId="19">
  <autoFilter ref="AF2:AF15" xr:uid="{F69DF6F8-5578-40F1-800E-6515852B5DD2}"/>
  <tableColumns count="1">
    <tableColumn id="1" xr3:uid="{27144A8A-1273-4595-9D97-5FF380BD5B5D}" name="Technical_Support_TS" dataDxfId="18"/>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0694162-FBF9-4986-AAA5-4B5E944392D0}" name="Treasury_Insurance_TI" displayName="Treasury_Insurance_TI" ref="AG2:AG4" totalsRowShown="0" headerRowDxfId="17" dataDxfId="16">
  <autoFilter ref="AG2:AG4" xr:uid="{97078744-2BE4-4212-B944-EB3EC2734DE8}"/>
  <tableColumns count="1">
    <tableColumn id="1" xr3:uid="{17BC8628-6135-4181-A7DD-FD4E3EB0FB29}" name="Treasury_Insurance_TI" dataDxfId="15"/>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DF5733D-C51D-4535-AE27-5789008A9515}" name="Works_Council_WC" displayName="Works_Council_WC" ref="AH2:AH3" totalsRowShown="0" headerRowDxfId="14" dataDxfId="13">
  <autoFilter ref="AH2:AH3" xr:uid="{604366EB-7219-4CB2-B279-D6E9654E7CE2}"/>
  <tableColumns count="1">
    <tableColumn id="1" xr3:uid="{CD49C0BF-DE8C-49BA-9269-ACDABF1DA1CC}" name="Works_Council_WC"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8E67E9-60BA-4291-96A8-1DB92F92BF2D}" name="Electrical_Engineering_EE" displayName="Electrical_Engineering_EE" ref="H2:H8" totalsRowShown="0" headerRowDxfId="92" dataDxfId="91">
  <autoFilter ref="H2:H8" xr:uid="{6431BAE2-DEBF-46F8-B30C-38219F6575F7}"/>
  <tableColumns count="1">
    <tableColumn id="1" xr3:uid="{ACB316FC-0B58-4459-9B7E-4BD50036BC0B}" name="Electrical_Engineering_EE" dataDxfId="90"/>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3193820-1566-4D3D-AF4F-9909AC0E01D5}" name="Divisions" displayName="Divisions" ref="A1:A9" totalsRowShown="0" headerRowDxfId="11" dataDxfId="10" dataCellStyle="Standard_Conti-JobProfileTemplate-EN 2008.04.03-draft-AdlF 2">
  <autoFilter ref="A1:A9" xr:uid="{B7A3FB7D-CC98-4A7C-B24C-1B974EA91D30}"/>
  <tableColumns count="1">
    <tableColumn id="1" xr3:uid="{E287635C-22A9-428C-AF59-0C7BFF0B6962}" name="Business Area" dataDxfId="9" dataCellStyle="Standard_Conti-JobProfileTemplate-EN 2008.04.03-draft-AdlF 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8F9CD1D-0E51-4F85-8947-4C083EF59E2B}" name="Responsibility" displayName="Responsibility" ref="B1:B4" totalsRowShown="0" headerRowDxfId="8" dataDxfId="7" dataCellStyle="Standard_Conti-JobProfileTemplate-EN 2008.04.03-draft-AdlF 2">
  <autoFilter ref="B1:B4" xr:uid="{FBCDED95-C011-436D-99EE-7EF9B5437379}"/>
  <tableColumns count="1">
    <tableColumn id="1" xr3:uid="{1D98E37C-2819-40DA-BB76-6F910335413F}" name="Responsibility" dataDxfId="6" dataCellStyle="Standard_Conti-JobProfileTemplate-EN 2008.04.03-draft-AdlF 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9280BE5-A540-480E-B76E-5BD246FA7139}" name="Required_Knowledge" displayName="Required_Knowledge" ref="C1:C4" totalsRowShown="0" headerRowDxfId="5" dataDxfId="4" dataCellStyle="Standard_Conti-JobProfileTemplate-EN 2008.04.03-draft-AdlF 2">
  <autoFilter ref="C1:C4" xr:uid="{A26E1831-04CC-412F-965F-3ACAE84B8D23}"/>
  <tableColumns count="1">
    <tableColumn id="1" xr3:uid="{F78FE2D9-2642-42FB-B019-1C3D9E9A41E6}" name="Required_Knowledge" dataDxfId="3" dataCellStyle="Standard_Conti-JobProfileTemplate-EN 2008.04.03-draft-AdlF 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59FAF16-1048-44C1-A406-79F7FF0A8EDA}" name="Level" displayName="Level" ref="D1:D4" totalsRowShown="0" headerRowDxfId="2" dataDxfId="1" dataCellStyle="Standard_Conti-JobProfileTemplate-EN 2008.04.03-draft-AdlF 2">
  <autoFilter ref="D1:D4" xr:uid="{A9AE8F74-959E-4164-A15D-99821D46EC37}"/>
  <tableColumns count="1">
    <tableColumn id="1" xr3:uid="{419B65F9-2143-476E-9482-B9476DFAE74C}" name="Level" dataDxfId="0" dataCellStyle="Standard_Conti-JobProfileTemplate-EN 2008.04.03-draft-AdlF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9E1FD01-5A16-4D83-BCA2-64A7E60E6742}" name="Facility_Environment_Security_Safety_FM" displayName="Facility_Environment_Security_Safety_FM" ref="I2:I9" totalsRowShown="0" headerRowDxfId="89" dataDxfId="88">
  <autoFilter ref="I2:I9" xr:uid="{01D75AC4-07E3-4FAD-9BCE-559478876469}"/>
  <tableColumns count="1">
    <tableColumn id="1" xr3:uid="{3C3AAD37-E053-4597-9792-A1665A81063D}" name="Facility_Environment_Security_Safety_FM" dataDxfId="8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D45D738-F634-42C9-93EF-3A9D6B186A70}" name="General_Administration_Support_GA" displayName="General_Administration_Support_GA" ref="J2:J4" totalsRowShown="0" headerRowDxfId="86" dataDxfId="85">
  <autoFilter ref="J2:J4" xr:uid="{20D1DA65-E5E5-4D91-A917-68A8941B639D}"/>
  <tableColumns count="1">
    <tableColumn id="1" xr3:uid="{58419369-6DE9-4B9D-99EF-883D9CB0BA6E}" name="General_Administration_Support_GA" dataDxfId="8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A3650E-83DD-4686-89B5-0306C9F3D0A8}" name="General_Engineering_GE" displayName="General_Engineering_GE" ref="K2:K3" totalsRowShown="0" headerRowDxfId="83" dataDxfId="82">
  <autoFilter ref="K2:K3" xr:uid="{FBA09685-BDED-4B70-ACBB-B746082FAA4C}"/>
  <tableColumns count="1">
    <tableColumn id="1" xr3:uid="{0BE69C99-01D5-418E-87C9-132AE4E45649}" name="General_Engineering_GE" dataDxfId="8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F6B03AA-D072-4089-9427-BC0A8D5DCFC9}" name="General_Management_GM" displayName="General_Management_GM" ref="L2:L4" totalsRowShown="0" headerRowDxfId="80" dataDxfId="79">
  <autoFilter ref="L2:L4" xr:uid="{CF59E123-5ABE-4973-90D2-AA684D5FAEB4}"/>
  <tableColumns count="1">
    <tableColumn id="1" xr3:uid="{D1DA1414-6F70-4262-80AC-B2B48E78F16D}" name="General_Management_GM" dataDxfId="7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B9B63E1-F166-4145-AC14-1A2204047062}" name="Health_HE" displayName="Health_HE" ref="M2:M5" totalsRowShown="0" headerRowDxfId="77" dataDxfId="76">
  <autoFilter ref="M2:M5" xr:uid="{E6FBAD54-2357-4ED4-89BC-39607E0DECD6}"/>
  <tableColumns count="1">
    <tableColumn id="1" xr3:uid="{056E97BF-C202-4BD7-8D80-8A0B9F9C4D43}" name="Health_HE" dataDxfId="7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F90061F-5E11-47E6-85B9-D493177F5A30}" name="Human_Relations_HR" displayName="Human_Relations_HR" ref="N2:N5" totalsRowShown="0" headerRowDxfId="74" dataDxfId="73">
  <autoFilter ref="N2:N5" xr:uid="{E7F3E155-9B79-4EC0-974F-8BECF43D1DA2}"/>
  <tableColumns count="1">
    <tableColumn id="1" xr3:uid="{D6ADCD4E-79E4-4F3A-8A1D-1E511B155396}" name="Human_Relations_HR" dataDxfId="7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onnext.conti.de/wikis/home?lang=de-d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F55D-B340-43C0-B3AC-5F0690FE1721}">
  <sheetPr codeName="Tabelle2">
    <tabColor rgb="FFFFFF00"/>
  </sheetPr>
  <dimension ref="A1:C12"/>
  <sheetViews>
    <sheetView topLeftCell="A2" workbookViewId="0">
      <selection activeCell="D9" sqref="D9"/>
    </sheetView>
  </sheetViews>
  <sheetFormatPr defaultColWidth="11.453125" defaultRowHeight="14.5" x14ac:dyDescent="0.35"/>
  <cols>
    <col min="1" max="1" width="129.81640625" style="95" customWidth="1"/>
    <col min="2" max="2" width="4.81640625" customWidth="1"/>
    <col min="3" max="3" width="14.81640625" customWidth="1"/>
  </cols>
  <sheetData>
    <row r="1" spans="1:3" x14ac:dyDescent="0.35">
      <c r="A1" s="92" t="s">
        <v>240</v>
      </c>
    </row>
    <row r="2" spans="1:3" ht="221.25" customHeight="1" x14ac:dyDescent="0.35">
      <c r="A2" s="90" t="s">
        <v>281</v>
      </c>
      <c r="C2" s="65"/>
    </row>
    <row r="3" spans="1:3" x14ac:dyDescent="0.35">
      <c r="A3" s="93"/>
    </row>
    <row r="4" spans="1:3" x14ac:dyDescent="0.35">
      <c r="A4" s="94" t="s">
        <v>237</v>
      </c>
    </row>
    <row r="5" spans="1:3" ht="82.5" customHeight="1" x14ac:dyDescent="0.35">
      <c r="A5" s="87" t="s">
        <v>247</v>
      </c>
      <c r="C5" s="96"/>
    </row>
    <row r="7" spans="1:3" ht="17.25" customHeight="1" x14ac:dyDescent="0.35">
      <c r="A7" s="101" t="s">
        <v>249</v>
      </c>
    </row>
    <row r="8" spans="1:3" ht="30" customHeight="1" x14ac:dyDescent="0.35">
      <c r="A8" s="102" t="s">
        <v>248</v>
      </c>
    </row>
    <row r="10" spans="1:3" ht="28.5" customHeight="1" x14ac:dyDescent="0.35">
      <c r="A10" s="91" t="s">
        <v>243</v>
      </c>
    </row>
    <row r="11" spans="1:3" x14ac:dyDescent="0.35">
      <c r="A11" s="91" t="s">
        <v>288</v>
      </c>
    </row>
    <row r="12" spans="1:3" x14ac:dyDescent="0.35">
      <c r="A12" s="91" t="s">
        <v>287</v>
      </c>
    </row>
  </sheetData>
  <sheetProtection algorithmName="SHA-512" hashValue="qAMrw5iWdcJuIpvvWJqrxMUKyvNJ30f28sbo0icv9FCUiNQLRrGOXaA5MGbnI9UO/l3FFKXOLSAEGkhZVaaGaQ==" saltValue="5109iUJNpb3UFO/D7nx0Hg==" spinCount="100000" sheet="1" objects="1" scenarios="1"/>
  <hyperlinks>
    <hyperlink ref="A7" r:id="rId1" location="!/wiki/W79c9d4d0f889_426c_8a67_26d3ffb5e024/page/Glossary" xr:uid="{CB596728-788F-426E-BB9D-B8993A36175B}"/>
  </hyperlinks>
  <pageMargins left="0.70866141732283472" right="0.70866141732283472" top="0.78740157480314965" bottom="0.78740157480314965" header="0.31496062992125984" footer="0.31496062992125984"/>
  <pageSetup paperSize="9" scale="84" orientation="portrait" verticalDpi="0" r:id="rId2"/>
  <headerFooter>
    <oddFooter>&amp;C&amp;"Calibri"&amp;11&amp;K000000Page &amp;P of &amp;N_x000D_&amp;1#&amp;"Calibri"&amp;10&amp;K000000Internal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D824-639B-4722-9C64-9D93F4CD96B3}">
  <sheetPr codeName="Tabelle6">
    <tabColor theme="4" tint="-0.249977111117893"/>
  </sheetPr>
  <dimension ref="A1:AF130"/>
  <sheetViews>
    <sheetView showGridLines="0" tabSelected="1" topLeftCell="A31" workbookViewId="0">
      <selection activeCell="F80" sqref="F80:O80"/>
    </sheetView>
  </sheetViews>
  <sheetFormatPr defaultColWidth="9.1796875" defaultRowHeight="14" x14ac:dyDescent="0.3"/>
  <cols>
    <col min="1" max="1" width="2.54296875" style="1" customWidth="1"/>
    <col min="2" max="2" width="5.453125" style="1" customWidth="1"/>
    <col min="3" max="3" width="3.1796875" style="1" customWidth="1"/>
    <col min="4" max="4" width="12.81640625" style="1" customWidth="1"/>
    <col min="5" max="5" width="2.1796875" style="1" customWidth="1"/>
    <col min="6" max="6" width="17.81640625" style="1" customWidth="1"/>
    <col min="7" max="7" width="2.1796875" style="1" customWidth="1"/>
    <col min="8" max="8" width="17.81640625" style="1" customWidth="1"/>
    <col min="9" max="9" width="2.1796875" style="1" customWidth="1"/>
    <col min="10" max="10" width="17.81640625" style="1" customWidth="1"/>
    <col min="11" max="11" width="2.453125" style="1" customWidth="1"/>
    <col min="12" max="12" width="15.1796875" style="1" customWidth="1"/>
    <col min="13" max="13" width="2.1796875" style="1" customWidth="1"/>
    <col min="14" max="14" width="25.81640625" style="1" customWidth="1"/>
    <col min="15" max="15" width="15.81640625" style="1" customWidth="1"/>
    <col min="16" max="16" width="3.81640625" style="1" customWidth="1"/>
    <col min="17" max="17" width="13.81640625" style="1" customWidth="1"/>
    <col min="18" max="18" width="91" style="27" customWidth="1"/>
    <col min="19" max="16384" width="9.1796875" style="14"/>
  </cols>
  <sheetData>
    <row r="1" spans="1:18" ht="50.25" customHeight="1" x14ac:dyDescent="0.3">
      <c r="A1" s="233"/>
      <c r="B1" s="233"/>
      <c r="C1" s="233"/>
      <c r="D1" s="233"/>
      <c r="E1" s="233"/>
      <c r="F1" s="230" t="s">
        <v>279</v>
      </c>
      <c r="G1" s="231"/>
      <c r="H1" s="231"/>
      <c r="I1" s="231"/>
      <c r="J1" s="231"/>
      <c r="K1" s="231"/>
      <c r="L1" s="231"/>
      <c r="M1" s="231"/>
      <c r="N1" s="232"/>
      <c r="O1" s="234" t="s">
        <v>289</v>
      </c>
      <c r="P1" s="235"/>
      <c r="R1" s="67"/>
    </row>
    <row r="2" spans="1:18" ht="19" customHeight="1" x14ac:dyDescent="0.3">
      <c r="A2" s="12" t="s">
        <v>0</v>
      </c>
      <c r="B2" s="236" t="s">
        <v>1</v>
      </c>
      <c r="C2" s="236"/>
      <c r="D2" s="236"/>
      <c r="E2" s="236"/>
      <c r="F2" s="236"/>
      <c r="G2" s="236"/>
      <c r="H2" s="236"/>
      <c r="I2" s="236"/>
      <c r="J2" s="236"/>
      <c r="K2" s="236"/>
      <c r="L2" s="236"/>
      <c r="M2" s="236"/>
      <c r="N2" s="236"/>
      <c r="O2" s="236"/>
      <c r="P2" s="236"/>
      <c r="Q2" s="30"/>
      <c r="R2" s="62"/>
    </row>
    <row r="3" spans="1:18" ht="9" customHeight="1" x14ac:dyDescent="0.3">
      <c r="A3" s="3"/>
      <c r="B3" s="61"/>
      <c r="C3" s="61"/>
      <c r="D3" s="61"/>
      <c r="E3" s="61"/>
      <c r="F3" s="58"/>
      <c r="G3" s="58"/>
      <c r="H3" s="61"/>
      <c r="I3" s="61"/>
      <c r="J3" s="61"/>
      <c r="K3" s="61"/>
      <c r="L3" s="61"/>
      <c r="M3" s="61"/>
      <c r="N3" s="28"/>
      <c r="O3" s="28"/>
      <c r="P3" s="4"/>
      <c r="Q3" s="2"/>
      <c r="R3" s="63"/>
    </row>
    <row r="4" spans="1:18" ht="15.75" customHeight="1" thickBot="1" x14ac:dyDescent="0.35">
      <c r="A4" s="5"/>
      <c r="B4" s="237" t="s">
        <v>252</v>
      </c>
      <c r="C4" s="237"/>
      <c r="D4" s="237"/>
      <c r="E4" s="31"/>
      <c r="F4" s="219" t="s">
        <v>94</v>
      </c>
      <c r="G4" s="220"/>
      <c r="H4" s="220"/>
      <c r="I4" s="220"/>
      <c r="J4" s="221"/>
      <c r="K4" s="2"/>
      <c r="L4" s="56" t="s">
        <v>256</v>
      </c>
      <c r="M4" s="219"/>
      <c r="N4" s="220"/>
      <c r="O4" s="221"/>
      <c r="P4" s="6"/>
      <c r="Q4" s="2"/>
      <c r="R4" s="63"/>
    </row>
    <row r="5" spans="1:18" ht="9" customHeight="1" thickTop="1" x14ac:dyDescent="0.3">
      <c r="A5" s="5"/>
      <c r="B5" s="13"/>
      <c r="C5" s="13"/>
      <c r="D5" s="13"/>
      <c r="E5" s="2"/>
      <c r="F5" s="31"/>
      <c r="G5" s="31"/>
      <c r="H5" s="27"/>
      <c r="I5" s="27"/>
      <c r="J5" s="27"/>
      <c r="K5" s="2"/>
      <c r="L5" s="56"/>
      <c r="M5" s="31"/>
      <c r="N5" s="27"/>
      <c r="O5" s="27"/>
      <c r="P5" s="6"/>
      <c r="Q5" s="2"/>
      <c r="R5" s="63"/>
    </row>
    <row r="6" spans="1:18" ht="15.75" customHeight="1" thickBot="1" x14ac:dyDescent="0.35">
      <c r="A6" s="15"/>
      <c r="B6" s="237" t="s">
        <v>253</v>
      </c>
      <c r="C6" s="237"/>
      <c r="D6" s="237"/>
      <c r="E6" s="37"/>
      <c r="F6" s="219"/>
      <c r="G6" s="220"/>
      <c r="H6" s="220"/>
      <c r="I6" s="220"/>
      <c r="J6" s="221"/>
      <c r="K6" s="16"/>
      <c r="L6" s="56" t="s">
        <v>257</v>
      </c>
      <c r="M6" s="219"/>
      <c r="N6" s="220"/>
      <c r="O6" s="221"/>
      <c r="P6" s="17"/>
      <c r="Q6" s="16"/>
      <c r="R6" s="64"/>
    </row>
    <row r="7" spans="1:18" ht="9" customHeight="1" thickTop="1" x14ac:dyDescent="0.3">
      <c r="A7" s="15"/>
      <c r="B7" s="39"/>
      <c r="C7" s="39"/>
      <c r="D7" s="39"/>
      <c r="E7" s="38"/>
      <c r="F7" s="31"/>
      <c r="G7" s="31"/>
      <c r="H7" s="27"/>
      <c r="I7" s="27"/>
      <c r="J7" s="27"/>
      <c r="K7" s="16"/>
      <c r="L7" s="56"/>
      <c r="M7" s="31"/>
      <c r="N7" s="27"/>
      <c r="O7" s="27"/>
      <c r="P7" s="17"/>
      <c r="Q7" s="16"/>
      <c r="R7" s="64"/>
    </row>
    <row r="8" spans="1:18" ht="15.75" customHeight="1" thickBot="1" x14ac:dyDescent="0.35">
      <c r="A8" s="15"/>
      <c r="B8" s="238" t="s">
        <v>254</v>
      </c>
      <c r="C8" s="238"/>
      <c r="D8" s="238"/>
      <c r="E8" s="37"/>
      <c r="F8" s="266" t="s">
        <v>312</v>
      </c>
      <c r="G8" s="267"/>
      <c r="H8" s="267"/>
      <c r="I8" s="267"/>
      <c r="J8" s="268"/>
      <c r="K8" s="16"/>
      <c r="L8" s="56" t="s">
        <v>258</v>
      </c>
      <c r="M8" s="219" t="s">
        <v>309</v>
      </c>
      <c r="N8" s="220"/>
      <c r="O8" s="221"/>
      <c r="P8" s="17"/>
      <c r="Q8" s="16"/>
      <c r="R8" s="64"/>
    </row>
    <row r="9" spans="1:18" ht="9" customHeight="1" thickTop="1" x14ac:dyDescent="0.3">
      <c r="A9" s="15"/>
      <c r="B9" s="39"/>
      <c r="C9" s="39"/>
      <c r="D9" s="39"/>
      <c r="E9" s="38"/>
      <c r="F9" s="31"/>
      <c r="G9" s="31"/>
      <c r="H9" s="27"/>
      <c r="I9" s="27"/>
      <c r="J9" s="27"/>
      <c r="K9" s="16"/>
      <c r="L9" s="56"/>
      <c r="M9" s="31"/>
      <c r="N9" s="27"/>
      <c r="O9" s="27"/>
      <c r="P9" s="17"/>
      <c r="Q9" s="16"/>
      <c r="R9" s="64"/>
    </row>
    <row r="10" spans="1:18" ht="15.75" customHeight="1" thickBot="1" x14ac:dyDescent="0.35">
      <c r="A10" s="15"/>
      <c r="B10" s="237" t="s">
        <v>255</v>
      </c>
      <c r="C10" s="237"/>
      <c r="D10" s="237"/>
      <c r="E10" s="37"/>
      <c r="F10" s="219" t="s">
        <v>307</v>
      </c>
      <c r="G10" s="220"/>
      <c r="H10" s="220"/>
      <c r="I10" s="220"/>
      <c r="J10" s="221"/>
      <c r="K10" s="16"/>
      <c r="L10" s="56" t="s">
        <v>285</v>
      </c>
      <c r="M10" s="219" t="s">
        <v>283</v>
      </c>
      <c r="N10" s="220"/>
      <c r="O10" s="221"/>
      <c r="P10" s="17"/>
      <c r="Q10" s="14"/>
    </row>
    <row r="11" spans="1:18" ht="9" customHeight="1" thickTop="1" x14ac:dyDescent="0.3">
      <c r="A11" s="15"/>
      <c r="B11" s="39"/>
      <c r="C11" s="39"/>
      <c r="D11" s="39"/>
      <c r="E11" s="38"/>
      <c r="F11" s="31"/>
      <c r="G11" s="31"/>
      <c r="H11" s="27"/>
      <c r="I11" s="27"/>
      <c r="J11" s="27"/>
      <c r="K11" s="16"/>
      <c r="L11" s="56"/>
      <c r="M11" s="31"/>
      <c r="N11" s="27"/>
      <c r="O11" s="27"/>
      <c r="P11" s="17"/>
      <c r="Q11" s="14"/>
    </row>
    <row r="12" spans="1:18" ht="15.75" customHeight="1" thickBot="1" x14ac:dyDescent="0.4">
      <c r="A12" s="15"/>
      <c r="B12" s="237"/>
      <c r="C12" s="237"/>
      <c r="D12" s="237"/>
      <c r="E12"/>
      <c r="F12"/>
      <c r="G12"/>
      <c r="H12"/>
      <c r="I12"/>
      <c r="J12"/>
      <c r="K12" s="16"/>
      <c r="L12" s="56" t="s">
        <v>259</v>
      </c>
      <c r="M12" s="219" t="s">
        <v>308</v>
      </c>
      <c r="N12" s="220"/>
      <c r="O12" s="221"/>
      <c r="P12" s="17"/>
      <c r="Q12" s="14"/>
    </row>
    <row r="13" spans="1:18" ht="11.25" customHeight="1" thickTop="1" x14ac:dyDescent="0.3">
      <c r="A13" s="18"/>
      <c r="B13" s="19"/>
      <c r="C13" s="19"/>
      <c r="D13" s="19"/>
      <c r="E13" s="19"/>
      <c r="F13" s="10"/>
      <c r="G13" s="10"/>
      <c r="H13" s="19"/>
      <c r="I13" s="19"/>
      <c r="J13" s="19"/>
      <c r="K13" s="19"/>
      <c r="L13" s="10"/>
      <c r="M13" s="10"/>
      <c r="N13" s="29"/>
      <c r="O13" s="29"/>
      <c r="P13" s="20"/>
      <c r="Q13" s="14"/>
    </row>
    <row r="14" spans="1:18" ht="30" customHeight="1" x14ac:dyDescent="0.35">
      <c r="A14" s="12" t="s">
        <v>2</v>
      </c>
      <c r="B14" s="123" t="s">
        <v>238</v>
      </c>
      <c r="C14" s="123"/>
      <c r="D14" s="123"/>
      <c r="E14" s="123"/>
      <c r="F14" s="123"/>
      <c r="G14" s="123"/>
      <c r="H14" s="123"/>
      <c r="I14" s="123"/>
      <c r="J14" s="123"/>
      <c r="K14" s="123"/>
      <c r="L14" s="123"/>
      <c r="M14" s="123"/>
      <c r="N14" s="123"/>
      <c r="O14" s="123"/>
      <c r="P14" s="123"/>
      <c r="Q14" s="14"/>
      <c r="R14"/>
    </row>
    <row r="15" spans="1:18" ht="9" customHeight="1" x14ac:dyDescent="0.35">
      <c r="A15" s="3"/>
      <c r="B15" s="61"/>
      <c r="C15" s="61"/>
      <c r="D15" s="61"/>
      <c r="E15" s="61"/>
      <c r="F15" s="61"/>
      <c r="G15" s="61"/>
      <c r="H15" s="61"/>
      <c r="I15" s="61"/>
      <c r="J15" s="61"/>
      <c r="K15" s="61"/>
      <c r="L15" s="61"/>
      <c r="M15" s="61"/>
      <c r="N15" s="61"/>
      <c r="O15" s="61"/>
      <c r="P15" s="4"/>
      <c r="Q15" s="14"/>
      <c r="R15"/>
    </row>
    <row r="16" spans="1:18" ht="181.5" customHeight="1" thickBot="1" x14ac:dyDescent="0.4">
      <c r="A16" s="5"/>
      <c r="B16" s="223" t="s">
        <v>260</v>
      </c>
      <c r="C16" s="223"/>
      <c r="D16" s="223"/>
      <c r="E16" s="57"/>
      <c r="F16" s="269" t="s">
        <v>329</v>
      </c>
      <c r="G16" s="270"/>
      <c r="H16" s="270"/>
      <c r="I16" s="270"/>
      <c r="J16" s="270"/>
      <c r="K16" s="270"/>
      <c r="L16" s="270"/>
      <c r="M16" s="270"/>
      <c r="N16" s="270"/>
      <c r="O16" s="271"/>
      <c r="P16" s="6"/>
      <c r="Q16" s="14"/>
      <c r="R16"/>
    </row>
    <row r="17" spans="1:18" ht="9" customHeight="1" thickTop="1" x14ac:dyDescent="0.35">
      <c r="A17" s="5"/>
      <c r="B17" s="2"/>
      <c r="C17" s="2"/>
      <c r="D17" s="2"/>
      <c r="E17" s="2"/>
      <c r="F17" s="2"/>
      <c r="G17" s="2"/>
      <c r="H17" s="2"/>
      <c r="I17" s="2"/>
      <c r="J17" s="2"/>
      <c r="K17" s="2"/>
      <c r="L17" s="2"/>
      <c r="M17" s="2"/>
      <c r="N17" s="2"/>
      <c r="O17" s="2"/>
      <c r="P17" s="6"/>
      <c r="Q17" s="14"/>
      <c r="R17"/>
    </row>
    <row r="18" spans="1:18" ht="40.5" customHeight="1" thickBot="1" x14ac:dyDescent="0.4">
      <c r="A18" s="5"/>
      <c r="B18" s="223" t="s">
        <v>3</v>
      </c>
      <c r="C18" s="223"/>
      <c r="D18" s="223"/>
      <c r="E18" s="57"/>
      <c r="F18" s="171"/>
      <c r="G18" s="172"/>
      <c r="H18" s="172"/>
      <c r="I18" s="172"/>
      <c r="J18" s="172"/>
      <c r="K18" s="172"/>
      <c r="L18" s="172"/>
      <c r="M18" s="172"/>
      <c r="N18" s="172"/>
      <c r="O18" s="228"/>
      <c r="P18" s="6"/>
      <c r="Q18" s="14"/>
      <c r="R18"/>
    </row>
    <row r="19" spans="1:18" ht="9" customHeight="1" thickTop="1" x14ac:dyDescent="0.35">
      <c r="A19" s="5"/>
      <c r="B19" s="2"/>
      <c r="C19" s="2"/>
      <c r="D19" s="2"/>
      <c r="E19" s="2"/>
      <c r="F19" s="2"/>
      <c r="G19" s="2"/>
      <c r="H19" s="2"/>
      <c r="I19" s="2"/>
      <c r="J19" s="2"/>
      <c r="K19" s="2"/>
      <c r="L19" s="2"/>
      <c r="M19" s="2"/>
      <c r="N19" s="2"/>
      <c r="O19" s="2"/>
      <c r="P19" s="6"/>
      <c r="Q19" s="14"/>
      <c r="R19"/>
    </row>
    <row r="20" spans="1:18" ht="15.75" customHeight="1" thickBot="1" x14ac:dyDescent="0.4">
      <c r="A20" s="5"/>
      <c r="B20" s="2"/>
      <c r="C20" s="2"/>
      <c r="D20" s="2"/>
      <c r="E20" s="2"/>
      <c r="F20" s="224" t="s">
        <v>6</v>
      </c>
      <c r="G20" s="224"/>
      <c r="H20" s="225"/>
      <c r="I20" s="226">
        <v>0</v>
      </c>
      <c r="J20" s="227"/>
      <c r="K20" s="2"/>
      <c r="L20" s="2"/>
      <c r="M20" s="224" t="s">
        <v>7</v>
      </c>
      <c r="N20" s="225"/>
      <c r="O20" s="98">
        <v>0</v>
      </c>
      <c r="P20" s="6"/>
      <c r="Q20" s="14"/>
      <c r="R20"/>
    </row>
    <row r="21" spans="1:18" ht="9" customHeight="1" thickTop="1" x14ac:dyDescent="0.35">
      <c r="A21" s="5"/>
      <c r="B21" s="2"/>
      <c r="C21" s="2"/>
      <c r="D21" s="2"/>
      <c r="E21" s="2"/>
      <c r="F21" s="2"/>
      <c r="G21" s="2"/>
      <c r="H21" s="2"/>
      <c r="I21" s="2"/>
      <c r="J21" s="2"/>
      <c r="K21" s="2"/>
      <c r="L21" s="2"/>
      <c r="M21" s="2"/>
      <c r="N21" s="2"/>
      <c r="O21" s="2"/>
      <c r="P21" s="6"/>
      <c r="Q21" s="14"/>
      <c r="R21"/>
    </row>
    <row r="22" spans="1:18" ht="15.75" customHeight="1" thickBot="1" x14ac:dyDescent="0.4">
      <c r="A22" s="5"/>
      <c r="B22" s="223" t="s">
        <v>261</v>
      </c>
      <c r="C22" s="223"/>
      <c r="D22" s="223"/>
      <c r="E22" s="57"/>
      <c r="F22" s="219"/>
      <c r="G22" s="220"/>
      <c r="H22" s="220"/>
      <c r="I22" s="220"/>
      <c r="J22" s="221"/>
      <c r="K22" s="2"/>
      <c r="L22" s="31" t="s">
        <v>4</v>
      </c>
      <c r="M22" s="219"/>
      <c r="N22" s="220"/>
      <c r="O22" s="221"/>
      <c r="P22" s="6"/>
      <c r="Q22" s="14"/>
      <c r="R22"/>
    </row>
    <row r="23" spans="1:18" ht="9" customHeight="1" thickTop="1" x14ac:dyDescent="0.35">
      <c r="A23" s="5"/>
      <c r="B23" s="2"/>
      <c r="C23" s="2"/>
      <c r="D23" s="2"/>
      <c r="E23" s="2"/>
      <c r="F23" s="2"/>
      <c r="G23" s="2"/>
      <c r="H23" s="2"/>
      <c r="I23" s="2"/>
      <c r="J23" s="2"/>
      <c r="K23" s="2"/>
      <c r="L23" s="31"/>
      <c r="M23" s="31"/>
      <c r="N23" s="2"/>
      <c r="O23" s="2"/>
      <c r="P23" s="6"/>
      <c r="Q23" s="14"/>
      <c r="R23"/>
    </row>
    <row r="24" spans="1:18" ht="15" thickBot="1" x14ac:dyDescent="0.4">
      <c r="A24" s="5"/>
      <c r="B24" s="2"/>
      <c r="C24" s="2"/>
      <c r="D24" s="2"/>
      <c r="E24" s="2"/>
      <c r="F24" s="2"/>
      <c r="G24" s="2"/>
      <c r="H24" s="2"/>
      <c r="I24" s="2"/>
      <c r="J24" s="2"/>
      <c r="K24" s="2"/>
      <c r="L24" s="31" t="s">
        <v>5</v>
      </c>
      <c r="M24" s="219"/>
      <c r="N24" s="220"/>
      <c r="O24" s="221"/>
      <c r="P24" s="6"/>
      <c r="Q24" s="14"/>
      <c r="R24"/>
    </row>
    <row r="25" spans="1:18" ht="9" customHeight="1" thickTop="1" x14ac:dyDescent="0.35">
      <c r="A25" s="5"/>
      <c r="B25" s="2"/>
      <c r="C25" s="2"/>
      <c r="D25" s="2"/>
      <c r="E25" s="2"/>
      <c r="F25" s="2"/>
      <c r="G25" s="2"/>
      <c r="H25" s="2"/>
      <c r="I25" s="2"/>
      <c r="J25" s="2"/>
      <c r="K25" s="2"/>
      <c r="L25" s="2"/>
      <c r="M25" s="2"/>
      <c r="N25" s="2"/>
      <c r="O25" s="2"/>
      <c r="P25" s="6"/>
      <c r="Q25" s="14"/>
      <c r="R25"/>
    </row>
    <row r="26" spans="1:18" ht="15" customHeight="1" x14ac:dyDescent="0.35">
      <c r="A26" s="5"/>
      <c r="B26" s="2"/>
      <c r="C26" s="2"/>
      <c r="D26" s="2"/>
      <c r="E26" s="2"/>
      <c r="F26" s="222" t="s">
        <v>8</v>
      </c>
      <c r="G26" s="222"/>
      <c r="H26" s="222"/>
      <c r="I26" s="60"/>
      <c r="J26" s="13"/>
      <c r="K26" s="13"/>
      <c r="L26" s="86" t="s">
        <v>9</v>
      </c>
      <c r="M26" s="222"/>
      <c r="N26" s="222"/>
      <c r="O26" s="2"/>
      <c r="P26" s="6"/>
      <c r="Q26" s="14"/>
      <c r="R26"/>
    </row>
    <row r="27" spans="1:18" ht="51" customHeight="1" thickBot="1" x14ac:dyDescent="0.4">
      <c r="A27" s="5"/>
      <c r="B27" s="223" t="s">
        <v>282</v>
      </c>
      <c r="C27" s="223"/>
      <c r="D27" s="223"/>
      <c r="E27" s="57"/>
      <c r="F27" s="269" t="s">
        <v>330</v>
      </c>
      <c r="G27" s="270"/>
      <c r="H27" s="270"/>
      <c r="I27" s="270"/>
      <c r="J27" s="271"/>
      <c r="K27" s="2"/>
      <c r="L27" s="272" t="s">
        <v>331</v>
      </c>
      <c r="M27" s="273"/>
      <c r="N27" s="273"/>
      <c r="O27" s="274"/>
      <c r="P27" s="6"/>
      <c r="Q27" s="14"/>
      <c r="R27"/>
    </row>
    <row r="28" spans="1:18" ht="9" customHeight="1" thickTop="1" x14ac:dyDescent="0.35">
      <c r="A28" s="7"/>
      <c r="B28" s="8"/>
      <c r="C28" s="8"/>
      <c r="D28" s="8"/>
      <c r="E28" s="8"/>
      <c r="F28" s="8"/>
      <c r="G28" s="8"/>
      <c r="H28" s="8"/>
      <c r="I28" s="8"/>
      <c r="J28" s="8"/>
      <c r="K28" s="8"/>
      <c r="L28" s="8"/>
      <c r="M28" s="8"/>
      <c r="N28" s="8"/>
      <c r="O28" s="8"/>
      <c r="P28" s="11"/>
      <c r="Q28" s="14"/>
      <c r="R28"/>
    </row>
    <row r="29" spans="1:18" ht="30" customHeight="1" x14ac:dyDescent="0.35">
      <c r="A29" s="12" t="s">
        <v>10</v>
      </c>
      <c r="B29" s="123" t="s">
        <v>239</v>
      </c>
      <c r="C29" s="123"/>
      <c r="D29" s="123"/>
      <c r="E29" s="123"/>
      <c r="F29" s="123"/>
      <c r="G29" s="123"/>
      <c r="H29" s="123"/>
      <c r="I29" s="123"/>
      <c r="J29" s="123"/>
      <c r="K29" s="123"/>
      <c r="L29" s="123"/>
      <c r="M29" s="123"/>
      <c r="N29" s="123"/>
      <c r="O29" s="123"/>
      <c r="P29" s="123"/>
      <c r="Q29" s="14"/>
      <c r="R29"/>
    </row>
    <row r="30" spans="1:18" ht="9" customHeight="1" x14ac:dyDescent="0.35">
      <c r="A30" s="21"/>
      <c r="B30" s="208"/>
      <c r="C30" s="208"/>
      <c r="D30" s="208"/>
      <c r="E30" s="208"/>
      <c r="F30" s="208"/>
      <c r="G30" s="58"/>
      <c r="H30" s="58"/>
      <c r="I30" s="58"/>
      <c r="J30" s="58"/>
      <c r="K30" s="58"/>
      <c r="L30" s="58"/>
      <c r="M30" s="58"/>
      <c r="N30" s="58"/>
      <c r="O30" s="58"/>
      <c r="P30" s="22"/>
      <c r="Q30" s="14"/>
      <c r="R30"/>
    </row>
    <row r="31" spans="1:18" s="25" customFormat="1" ht="26.25" customHeight="1" x14ac:dyDescent="0.35">
      <c r="A31" s="23"/>
      <c r="B31" s="209" t="s">
        <v>244</v>
      </c>
      <c r="C31" s="209"/>
      <c r="D31" s="209"/>
      <c r="E31" s="137" t="s">
        <v>262</v>
      </c>
      <c r="F31" s="138"/>
      <c r="G31" s="138"/>
      <c r="H31" s="138"/>
      <c r="I31" s="138"/>
      <c r="J31" s="138"/>
      <c r="K31" s="138"/>
      <c r="L31" s="138"/>
      <c r="M31" s="138"/>
      <c r="N31" s="210"/>
      <c r="O31" s="26" t="s">
        <v>245</v>
      </c>
      <c r="P31" s="24"/>
      <c r="R31"/>
    </row>
    <row r="32" spans="1:18" ht="42.75" customHeight="1" x14ac:dyDescent="0.35">
      <c r="A32" s="15"/>
      <c r="B32" s="212" t="s">
        <v>313</v>
      </c>
      <c r="C32" s="212"/>
      <c r="D32" s="212"/>
      <c r="E32" s="183" t="s">
        <v>314</v>
      </c>
      <c r="F32" s="184"/>
      <c r="G32" s="184"/>
      <c r="H32" s="184"/>
      <c r="I32" s="184"/>
      <c r="J32" s="184"/>
      <c r="K32" s="184"/>
      <c r="L32" s="184"/>
      <c r="M32" s="184"/>
      <c r="N32" s="185"/>
      <c r="O32" s="118" t="s">
        <v>80</v>
      </c>
      <c r="P32" s="17"/>
      <c r="Q32" s="14"/>
      <c r="R32"/>
    </row>
    <row r="33" spans="1:18" ht="54" customHeight="1" x14ac:dyDescent="0.35">
      <c r="A33" s="15"/>
      <c r="B33" s="275" t="s">
        <v>315</v>
      </c>
      <c r="C33" s="276"/>
      <c r="D33" s="277"/>
      <c r="E33" s="183" t="s">
        <v>316</v>
      </c>
      <c r="F33" s="184"/>
      <c r="G33" s="184"/>
      <c r="H33" s="184"/>
      <c r="I33" s="184"/>
      <c r="J33" s="184"/>
      <c r="K33" s="184"/>
      <c r="L33" s="184"/>
      <c r="M33" s="184"/>
      <c r="N33" s="185"/>
      <c r="O33" s="118" t="s">
        <v>80</v>
      </c>
      <c r="P33" s="17"/>
      <c r="Q33" s="14"/>
      <c r="R33"/>
    </row>
    <row r="34" spans="1:18" ht="62.25" customHeight="1" x14ac:dyDescent="0.35">
      <c r="A34" s="15"/>
      <c r="B34" s="212" t="s">
        <v>317</v>
      </c>
      <c r="C34" s="212"/>
      <c r="D34" s="212"/>
      <c r="E34" s="183" t="s">
        <v>326</v>
      </c>
      <c r="F34" s="184"/>
      <c r="G34" s="184"/>
      <c r="H34" s="184"/>
      <c r="I34" s="184"/>
      <c r="J34" s="184"/>
      <c r="K34" s="184"/>
      <c r="L34" s="184"/>
      <c r="M34" s="184"/>
      <c r="N34" s="185"/>
      <c r="O34" s="118" t="s">
        <v>80</v>
      </c>
      <c r="P34" s="17"/>
      <c r="Q34" s="14"/>
      <c r="R34"/>
    </row>
    <row r="35" spans="1:18" ht="42" customHeight="1" x14ac:dyDescent="0.35">
      <c r="A35" s="15"/>
      <c r="B35" s="212" t="s">
        <v>318</v>
      </c>
      <c r="C35" s="212"/>
      <c r="D35" s="212"/>
      <c r="E35" s="183" t="s">
        <v>319</v>
      </c>
      <c r="F35" s="184"/>
      <c r="G35" s="184"/>
      <c r="H35" s="184"/>
      <c r="I35" s="184"/>
      <c r="J35" s="184"/>
      <c r="K35" s="184"/>
      <c r="L35" s="184"/>
      <c r="M35" s="184"/>
      <c r="N35" s="185"/>
      <c r="O35" s="118" t="s">
        <v>80</v>
      </c>
      <c r="P35" s="17"/>
      <c r="Q35" s="14"/>
      <c r="R35"/>
    </row>
    <row r="36" spans="1:18" ht="39.75" customHeight="1" x14ac:dyDescent="0.35">
      <c r="A36" s="15"/>
      <c r="B36" s="212" t="s">
        <v>320</v>
      </c>
      <c r="C36" s="212"/>
      <c r="D36" s="212"/>
      <c r="E36" s="183" t="s">
        <v>321</v>
      </c>
      <c r="F36" s="184"/>
      <c r="G36" s="184"/>
      <c r="H36" s="184"/>
      <c r="I36" s="184"/>
      <c r="J36" s="184"/>
      <c r="K36" s="184"/>
      <c r="L36" s="184"/>
      <c r="M36" s="184"/>
      <c r="N36" s="185"/>
      <c r="O36" s="118" t="s">
        <v>80</v>
      </c>
      <c r="P36" s="17"/>
      <c r="Q36" s="14"/>
      <c r="R36"/>
    </row>
    <row r="37" spans="1:18" ht="41.25" customHeight="1" x14ac:dyDescent="0.35">
      <c r="A37" s="15"/>
      <c r="B37" s="212" t="s">
        <v>322</v>
      </c>
      <c r="C37" s="212"/>
      <c r="D37" s="212"/>
      <c r="E37" s="183" t="s">
        <v>323</v>
      </c>
      <c r="F37" s="184"/>
      <c r="G37" s="184"/>
      <c r="H37" s="184"/>
      <c r="I37" s="184"/>
      <c r="J37" s="184"/>
      <c r="K37" s="184"/>
      <c r="L37" s="184"/>
      <c r="M37" s="184"/>
      <c r="N37" s="185"/>
      <c r="O37" s="118" t="s">
        <v>80</v>
      </c>
      <c r="P37" s="17"/>
      <c r="Q37" s="14"/>
      <c r="R37"/>
    </row>
    <row r="38" spans="1:18" ht="39.75" customHeight="1" x14ac:dyDescent="0.35">
      <c r="A38" s="15"/>
      <c r="B38" s="212" t="s">
        <v>324</v>
      </c>
      <c r="C38" s="212"/>
      <c r="D38" s="212"/>
      <c r="E38" s="183" t="s">
        <v>325</v>
      </c>
      <c r="F38" s="184"/>
      <c r="G38" s="184"/>
      <c r="H38" s="184"/>
      <c r="I38" s="184"/>
      <c r="J38" s="184"/>
      <c r="K38" s="184"/>
      <c r="L38" s="184"/>
      <c r="M38" s="184"/>
      <c r="N38" s="185"/>
      <c r="O38" s="118" t="s">
        <v>80</v>
      </c>
      <c r="P38" s="17"/>
      <c r="Q38" s="14"/>
      <c r="R38"/>
    </row>
    <row r="39" spans="1:18" ht="42.75" hidden="1" customHeight="1" x14ac:dyDescent="0.35">
      <c r="A39" s="15"/>
      <c r="B39" s="212"/>
      <c r="C39" s="212"/>
      <c r="D39" s="212"/>
      <c r="E39" s="183"/>
      <c r="F39" s="184"/>
      <c r="G39" s="184"/>
      <c r="H39" s="184"/>
      <c r="I39" s="184"/>
      <c r="J39" s="184"/>
      <c r="K39" s="184"/>
      <c r="L39" s="184"/>
      <c r="M39" s="184"/>
      <c r="N39" s="185"/>
      <c r="O39" s="118"/>
      <c r="P39" s="17"/>
      <c r="Q39" s="14"/>
      <c r="R39"/>
    </row>
    <row r="40" spans="1:18" ht="51" hidden="1" customHeight="1" x14ac:dyDescent="0.35">
      <c r="A40" s="15"/>
      <c r="B40" s="211"/>
      <c r="C40" s="211"/>
      <c r="D40" s="211"/>
      <c r="E40" s="213"/>
      <c r="F40" s="214"/>
      <c r="G40" s="214"/>
      <c r="H40" s="214"/>
      <c r="I40" s="214"/>
      <c r="J40" s="214"/>
      <c r="K40" s="214"/>
      <c r="L40" s="214"/>
      <c r="M40" s="214"/>
      <c r="N40" s="215"/>
      <c r="O40" s="99"/>
      <c r="P40" s="17"/>
      <c r="Q40" s="14"/>
      <c r="R40"/>
    </row>
    <row r="41" spans="1:18" ht="51" hidden="1" customHeight="1" x14ac:dyDescent="0.35">
      <c r="A41" s="15"/>
      <c r="B41" s="182"/>
      <c r="C41" s="182"/>
      <c r="D41" s="182"/>
      <c r="E41" s="216"/>
      <c r="F41" s="217"/>
      <c r="G41" s="217"/>
      <c r="H41" s="217"/>
      <c r="I41" s="217"/>
      <c r="J41" s="217"/>
      <c r="K41" s="217"/>
      <c r="L41" s="217"/>
      <c r="M41" s="217"/>
      <c r="N41" s="218"/>
      <c r="O41" s="99"/>
      <c r="P41" s="17"/>
      <c r="Q41" s="14"/>
      <c r="R41"/>
    </row>
    <row r="42" spans="1:18" ht="51" hidden="1" customHeight="1" x14ac:dyDescent="0.35">
      <c r="A42" s="15"/>
      <c r="B42" s="182"/>
      <c r="C42" s="182"/>
      <c r="D42" s="182"/>
      <c r="E42" s="183" t="s">
        <v>236</v>
      </c>
      <c r="F42" s="184"/>
      <c r="G42" s="184"/>
      <c r="H42" s="184"/>
      <c r="I42" s="184"/>
      <c r="J42" s="184"/>
      <c r="K42" s="184"/>
      <c r="L42" s="184"/>
      <c r="M42" s="184"/>
      <c r="N42" s="185"/>
      <c r="O42" s="99"/>
      <c r="P42" s="17"/>
      <c r="Q42" s="14"/>
      <c r="R42"/>
    </row>
    <row r="43" spans="1:18" ht="51" hidden="1" customHeight="1" x14ac:dyDescent="0.35">
      <c r="A43" s="15"/>
      <c r="B43" s="182"/>
      <c r="C43" s="182"/>
      <c r="D43" s="182"/>
      <c r="E43" s="183" t="s">
        <v>236</v>
      </c>
      <c r="F43" s="184"/>
      <c r="G43" s="184"/>
      <c r="H43" s="184"/>
      <c r="I43" s="184"/>
      <c r="J43" s="184"/>
      <c r="K43" s="184"/>
      <c r="L43" s="184"/>
      <c r="M43" s="184"/>
      <c r="N43" s="185"/>
      <c r="O43" s="99"/>
      <c r="P43" s="17"/>
      <c r="Q43" s="14"/>
      <c r="R43"/>
    </row>
    <row r="44" spans="1:18" ht="51" hidden="1" customHeight="1" x14ac:dyDescent="0.35">
      <c r="A44" s="15"/>
      <c r="B44" s="182"/>
      <c r="C44" s="182"/>
      <c r="D44" s="182"/>
      <c r="E44" s="183" t="s">
        <v>236</v>
      </c>
      <c r="F44" s="184"/>
      <c r="G44" s="184"/>
      <c r="H44" s="184"/>
      <c r="I44" s="184"/>
      <c r="J44" s="184"/>
      <c r="K44" s="184"/>
      <c r="L44" s="184"/>
      <c r="M44" s="184"/>
      <c r="N44" s="185"/>
      <c r="O44" s="99"/>
      <c r="P44" s="17"/>
      <c r="Q44" s="14"/>
      <c r="R44"/>
    </row>
    <row r="45" spans="1:18" ht="51" customHeight="1" thickBot="1" x14ac:dyDescent="0.35">
      <c r="A45" s="15"/>
      <c r="B45" s="186"/>
      <c r="C45" s="186"/>
      <c r="D45" s="186"/>
      <c r="E45" s="187" t="s">
        <v>236</v>
      </c>
      <c r="F45" s="188"/>
      <c r="G45" s="188"/>
      <c r="H45" s="188"/>
      <c r="I45" s="188"/>
      <c r="J45" s="188"/>
      <c r="K45" s="188"/>
      <c r="L45" s="188"/>
      <c r="M45" s="188"/>
      <c r="N45" s="189"/>
      <c r="O45" s="100"/>
      <c r="P45" s="17"/>
      <c r="Q45" s="14"/>
    </row>
    <row r="46" spans="1:18" ht="9" customHeight="1" thickTop="1" x14ac:dyDescent="0.3">
      <c r="A46" s="18"/>
      <c r="B46" s="19"/>
      <c r="C46" s="19"/>
      <c r="D46" s="19"/>
      <c r="E46" s="19"/>
      <c r="F46" s="19"/>
      <c r="G46" s="19"/>
      <c r="H46" s="19"/>
      <c r="I46" s="19"/>
      <c r="J46" s="19"/>
      <c r="K46" s="19"/>
      <c r="L46" s="19"/>
      <c r="M46" s="19"/>
      <c r="N46" s="19"/>
      <c r="O46" s="19"/>
      <c r="P46" s="20"/>
      <c r="Q46" s="14"/>
      <c r="R46" s="62"/>
    </row>
    <row r="47" spans="1:18" ht="30" customHeight="1" x14ac:dyDescent="0.35">
      <c r="A47" s="12" t="s">
        <v>11</v>
      </c>
      <c r="B47" s="190" t="s">
        <v>278</v>
      </c>
      <c r="C47" s="190"/>
      <c r="D47" s="190"/>
      <c r="E47" s="190"/>
      <c r="F47" s="190"/>
      <c r="G47" s="190"/>
      <c r="H47" s="190"/>
      <c r="I47" s="190"/>
      <c r="J47" s="190"/>
      <c r="K47" s="190"/>
      <c r="L47" s="190"/>
      <c r="M47" s="190"/>
      <c r="N47" s="190"/>
      <c r="O47" s="190"/>
      <c r="P47" s="190"/>
      <c r="Q47" s="14"/>
      <c r="R47"/>
    </row>
    <row r="48" spans="1:18" ht="9" customHeight="1" x14ac:dyDescent="0.35">
      <c r="A48" s="21"/>
      <c r="B48" s="16"/>
      <c r="C48" s="16"/>
      <c r="D48" s="16"/>
      <c r="E48" s="16"/>
      <c r="F48" s="2"/>
      <c r="G48" s="2"/>
      <c r="H48" s="16"/>
      <c r="I48" s="16"/>
      <c r="J48" s="16"/>
      <c r="K48" s="16"/>
      <c r="L48" s="16"/>
      <c r="M48" s="16"/>
      <c r="N48" s="16"/>
      <c r="O48" s="16"/>
      <c r="P48" s="17"/>
      <c r="Q48" s="14"/>
      <c r="R48"/>
    </row>
    <row r="49" spans="1:18" ht="24" customHeight="1" x14ac:dyDescent="0.35">
      <c r="A49" s="15"/>
      <c r="B49" s="177" t="s">
        <v>263</v>
      </c>
      <c r="C49" s="178"/>
      <c r="D49" s="178"/>
      <c r="E49" s="178"/>
      <c r="F49" s="178"/>
      <c r="G49" s="178"/>
      <c r="H49" s="178"/>
      <c r="I49" s="178"/>
      <c r="J49" s="178"/>
      <c r="K49" s="178"/>
      <c r="L49" s="191"/>
      <c r="M49" s="194" t="s">
        <v>13</v>
      </c>
      <c r="N49" s="195"/>
      <c r="O49" s="200" t="s">
        <v>265</v>
      </c>
      <c r="P49" s="17"/>
      <c r="Q49" s="14"/>
      <c r="R49"/>
    </row>
    <row r="50" spans="1:18" ht="14.25" customHeight="1" x14ac:dyDescent="0.35">
      <c r="A50" s="5"/>
      <c r="B50" s="192" t="s">
        <v>12</v>
      </c>
      <c r="C50" s="205" t="s">
        <v>242</v>
      </c>
      <c r="D50" s="206"/>
      <c r="E50" s="206"/>
      <c r="F50" s="206"/>
      <c r="G50" s="206"/>
      <c r="H50" s="206"/>
      <c r="I50" s="206"/>
      <c r="J50" s="206"/>
      <c r="K50" s="206"/>
      <c r="L50" s="207"/>
      <c r="M50" s="196"/>
      <c r="N50" s="197"/>
      <c r="O50" s="201"/>
      <c r="P50" s="6"/>
      <c r="R50"/>
    </row>
    <row r="51" spans="1:18" ht="14.25" customHeight="1" x14ac:dyDescent="0.35">
      <c r="A51" s="5"/>
      <c r="B51" s="193"/>
      <c r="C51" s="66"/>
      <c r="D51" s="203" t="s">
        <v>264</v>
      </c>
      <c r="E51" s="203"/>
      <c r="F51" s="203"/>
      <c r="G51" s="203"/>
      <c r="H51" s="203"/>
      <c r="I51" s="203"/>
      <c r="J51" s="203"/>
      <c r="K51" s="203"/>
      <c r="L51" s="204"/>
      <c r="M51" s="198"/>
      <c r="N51" s="199"/>
      <c r="O51" s="202"/>
      <c r="P51" s="6"/>
      <c r="R51"/>
    </row>
    <row r="52" spans="1:18" ht="14.25" customHeight="1" x14ac:dyDescent="0.35">
      <c r="A52" s="5"/>
      <c r="B52" s="70"/>
      <c r="C52" s="115"/>
      <c r="D52" s="116"/>
      <c r="E52" s="116"/>
      <c r="F52" s="116"/>
      <c r="G52" s="116"/>
      <c r="H52" s="116"/>
      <c r="I52" s="116"/>
      <c r="J52" s="116"/>
      <c r="K52" s="116"/>
      <c r="L52" s="117"/>
      <c r="M52" s="175"/>
      <c r="N52" s="176"/>
      <c r="O52" s="72"/>
      <c r="P52" s="6"/>
      <c r="R52"/>
    </row>
    <row r="53" spans="1:18" ht="15" customHeight="1" x14ac:dyDescent="0.35">
      <c r="A53" s="5"/>
      <c r="B53" s="70"/>
      <c r="C53" s="71"/>
      <c r="D53" s="116"/>
      <c r="E53" s="116"/>
      <c r="F53" s="116"/>
      <c r="G53" s="116"/>
      <c r="H53" s="116"/>
      <c r="I53" s="116"/>
      <c r="J53" s="116"/>
      <c r="K53" s="116"/>
      <c r="L53" s="117"/>
      <c r="M53" s="175"/>
      <c r="N53" s="176"/>
      <c r="O53" s="72"/>
      <c r="P53" s="6"/>
      <c r="R53"/>
    </row>
    <row r="54" spans="1:18" ht="15" customHeight="1" x14ac:dyDescent="0.35">
      <c r="A54" s="5"/>
      <c r="B54" s="70"/>
      <c r="C54" s="71"/>
      <c r="D54" s="116"/>
      <c r="E54" s="116"/>
      <c r="F54" s="116"/>
      <c r="G54" s="116"/>
      <c r="H54" s="116"/>
      <c r="I54" s="116"/>
      <c r="J54" s="116"/>
      <c r="K54" s="116"/>
      <c r="L54" s="117"/>
      <c r="M54" s="175"/>
      <c r="N54" s="176"/>
      <c r="O54" s="72"/>
      <c r="P54" s="6"/>
      <c r="R54"/>
    </row>
    <row r="55" spans="1:18" ht="15" customHeight="1" x14ac:dyDescent="0.35">
      <c r="A55" s="5"/>
      <c r="B55" s="70"/>
      <c r="C55" s="71"/>
      <c r="D55" s="116"/>
      <c r="E55" s="116"/>
      <c r="F55" s="116"/>
      <c r="G55" s="116"/>
      <c r="H55" s="116"/>
      <c r="I55" s="116"/>
      <c r="J55" s="116"/>
      <c r="K55" s="116"/>
      <c r="L55" s="117"/>
      <c r="M55" s="175"/>
      <c r="N55" s="176"/>
      <c r="O55" s="72"/>
      <c r="P55" s="6"/>
      <c r="R55"/>
    </row>
    <row r="56" spans="1:18" ht="15" customHeight="1" x14ac:dyDescent="0.35">
      <c r="A56" s="5"/>
      <c r="B56" s="70"/>
      <c r="C56" s="71"/>
      <c r="D56" s="116"/>
      <c r="E56" s="116"/>
      <c r="F56" s="116"/>
      <c r="G56" s="116"/>
      <c r="H56" s="116"/>
      <c r="I56" s="116"/>
      <c r="J56" s="116"/>
      <c r="K56" s="116"/>
      <c r="L56" s="117"/>
      <c r="M56" s="175"/>
      <c r="N56" s="176"/>
      <c r="O56" s="72"/>
      <c r="P56" s="6"/>
      <c r="R56"/>
    </row>
    <row r="57" spans="1:18" ht="15" customHeight="1" x14ac:dyDescent="0.35">
      <c r="A57" s="5"/>
      <c r="B57" s="70"/>
      <c r="C57" s="71"/>
      <c r="D57" s="116"/>
      <c r="E57" s="116"/>
      <c r="F57" s="116"/>
      <c r="G57" s="116"/>
      <c r="H57" s="116"/>
      <c r="I57" s="116"/>
      <c r="J57" s="116"/>
      <c r="K57" s="116"/>
      <c r="L57" s="117"/>
      <c r="M57" s="175"/>
      <c r="N57" s="176"/>
      <c r="O57" s="72"/>
      <c r="P57" s="6"/>
      <c r="R57"/>
    </row>
    <row r="58" spans="1:18" ht="14.25" customHeight="1" x14ac:dyDescent="0.35">
      <c r="A58" s="5"/>
      <c r="B58" s="70"/>
      <c r="C58" s="75"/>
      <c r="D58" s="116"/>
      <c r="E58" s="116"/>
      <c r="F58" s="116"/>
      <c r="G58" s="116"/>
      <c r="H58" s="116"/>
      <c r="I58" s="116"/>
      <c r="J58" s="116"/>
      <c r="K58" s="116"/>
      <c r="L58" s="117"/>
      <c r="M58" s="175"/>
      <c r="N58" s="176"/>
      <c r="O58" s="72"/>
      <c r="P58" s="6"/>
      <c r="R58"/>
    </row>
    <row r="59" spans="1:18" ht="14.25" customHeight="1" x14ac:dyDescent="0.35">
      <c r="A59" s="5"/>
      <c r="B59" s="70"/>
      <c r="C59" s="71"/>
      <c r="D59" s="116"/>
      <c r="E59" s="116"/>
      <c r="F59" s="116"/>
      <c r="G59" s="116"/>
      <c r="H59" s="116"/>
      <c r="I59" s="116"/>
      <c r="J59" s="116"/>
      <c r="K59" s="116"/>
      <c r="L59" s="117"/>
      <c r="M59" s="175"/>
      <c r="N59" s="176"/>
      <c r="O59" s="72"/>
      <c r="P59" s="6"/>
      <c r="R59"/>
    </row>
    <row r="60" spans="1:18" ht="14.5" x14ac:dyDescent="0.35">
      <c r="A60" s="5"/>
      <c r="B60" s="70"/>
      <c r="C60" s="71"/>
      <c r="D60" s="116"/>
      <c r="E60" s="116"/>
      <c r="F60" s="116"/>
      <c r="G60" s="116"/>
      <c r="H60" s="116"/>
      <c r="I60" s="116"/>
      <c r="J60" s="116"/>
      <c r="K60" s="116"/>
      <c r="L60" s="117"/>
      <c r="M60" s="175"/>
      <c r="N60" s="176"/>
      <c r="O60" s="72"/>
      <c r="P60" s="6"/>
      <c r="R60"/>
    </row>
    <row r="61" spans="1:18" ht="14.5" x14ac:dyDescent="0.35">
      <c r="A61" s="5"/>
      <c r="B61" s="70"/>
      <c r="C61" s="75"/>
      <c r="D61" s="73"/>
      <c r="E61" s="73"/>
      <c r="F61" s="73"/>
      <c r="G61" s="73"/>
      <c r="H61" s="73"/>
      <c r="I61" s="73"/>
      <c r="J61" s="73"/>
      <c r="K61" s="73"/>
      <c r="L61" s="74"/>
      <c r="M61" s="175"/>
      <c r="N61" s="176"/>
      <c r="O61" s="72"/>
      <c r="P61" s="6"/>
      <c r="R61"/>
    </row>
    <row r="62" spans="1:18" ht="14.25" customHeight="1" x14ac:dyDescent="0.35">
      <c r="A62" s="5"/>
      <c r="B62" s="70"/>
      <c r="C62" s="75"/>
      <c r="D62" s="73"/>
      <c r="E62" s="73"/>
      <c r="F62" s="73"/>
      <c r="G62" s="73"/>
      <c r="H62" s="73"/>
      <c r="I62" s="73"/>
      <c r="J62" s="73"/>
      <c r="K62" s="73"/>
      <c r="L62" s="74"/>
      <c r="M62" s="175"/>
      <c r="N62" s="176"/>
      <c r="O62" s="72"/>
      <c r="P62" s="6"/>
      <c r="R62"/>
    </row>
    <row r="63" spans="1:18" ht="14.25" customHeight="1" x14ac:dyDescent="0.35">
      <c r="A63" s="5"/>
      <c r="B63" s="70"/>
      <c r="C63" s="75"/>
      <c r="D63" s="73"/>
      <c r="E63" s="73"/>
      <c r="F63" s="73"/>
      <c r="G63" s="73"/>
      <c r="H63" s="73"/>
      <c r="I63" s="73"/>
      <c r="J63" s="73"/>
      <c r="K63" s="73"/>
      <c r="L63" s="74"/>
      <c r="M63" s="175"/>
      <c r="N63" s="176"/>
      <c r="O63" s="72"/>
      <c r="P63" s="6"/>
      <c r="R63"/>
    </row>
    <row r="64" spans="1:18" ht="14.25" customHeight="1" x14ac:dyDescent="0.35">
      <c r="A64" s="5"/>
      <c r="B64" s="70"/>
      <c r="C64" s="75"/>
      <c r="D64" s="73"/>
      <c r="E64" s="73"/>
      <c r="F64" s="73"/>
      <c r="G64" s="73"/>
      <c r="H64" s="73"/>
      <c r="I64" s="73"/>
      <c r="J64" s="73"/>
      <c r="K64" s="73"/>
      <c r="L64" s="74"/>
      <c r="M64" s="175"/>
      <c r="N64" s="176"/>
      <c r="O64" s="72"/>
      <c r="P64" s="6"/>
      <c r="R64"/>
    </row>
    <row r="65" spans="1:19" ht="14.25" customHeight="1" x14ac:dyDescent="0.35">
      <c r="A65" s="5"/>
      <c r="B65" s="70"/>
      <c r="C65" s="75"/>
      <c r="D65" s="73"/>
      <c r="E65" s="73"/>
      <c r="F65" s="73"/>
      <c r="G65" s="73"/>
      <c r="H65" s="73"/>
      <c r="I65" s="73"/>
      <c r="J65" s="73"/>
      <c r="K65" s="73"/>
      <c r="L65" s="74"/>
      <c r="M65" s="175"/>
      <c r="N65" s="176"/>
      <c r="O65" s="72"/>
      <c r="P65" s="6"/>
      <c r="R65"/>
    </row>
    <row r="66" spans="1:19" ht="14.25" customHeight="1" x14ac:dyDescent="0.35">
      <c r="A66" s="5"/>
      <c r="B66" s="70"/>
      <c r="C66" s="75"/>
      <c r="D66" s="73"/>
      <c r="E66" s="73"/>
      <c r="F66" s="73"/>
      <c r="G66" s="73"/>
      <c r="H66" s="73"/>
      <c r="I66" s="73"/>
      <c r="J66" s="73"/>
      <c r="K66" s="73"/>
      <c r="L66" s="74"/>
      <c r="M66" s="175"/>
      <c r="N66" s="176"/>
      <c r="O66" s="72"/>
      <c r="P66" s="6"/>
      <c r="R66"/>
    </row>
    <row r="67" spans="1:19" ht="14.25" customHeight="1" x14ac:dyDescent="0.35">
      <c r="A67" s="5"/>
      <c r="B67" s="70"/>
      <c r="C67" s="75"/>
      <c r="D67" s="73"/>
      <c r="E67" s="73"/>
      <c r="F67" s="73"/>
      <c r="G67" s="73"/>
      <c r="H67" s="73"/>
      <c r="I67" s="73"/>
      <c r="J67" s="73"/>
      <c r="K67" s="73"/>
      <c r="L67" s="74"/>
      <c r="M67" s="175"/>
      <c r="N67" s="176"/>
      <c r="O67" s="72"/>
      <c r="P67" s="6"/>
      <c r="R67"/>
    </row>
    <row r="68" spans="1:19" ht="14.25" customHeight="1" x14ac:dyDescent="0.35">
      <c r="A68" s="5"/>
      <c r="B68" s="70"/>
      <c r="C68" s="75"/>
      <c r="D68" s="73"/>
      <c r="E68" s="73"/>
      <c r="F68" s="73"/>
      <c r="G68" s="73"/>
      <c r="H68" s="73"/>
      <c r="I68" s="73"/>
      <c r="J68" s="73"/>
      <c r="K68" s="73"/>
      <c r="L68" s="74"/>
      <c r="M68" s="175"/>
      <c r="N68" s="176"/>
      <c r="O68" s="72"/>
      <c r="P68" s="6"/>
      <c r="R68"/>
    </row>
    <row r="69" spans="1:19" ht="14.25" customHeight="1" x14ac:dyDescent="0.35">
      <c r="A69" s="5"/>
      <c r="B69" s="70"/>
      <c r="C69" s="75"/>
      <c r="D69" s="73"/>
      <c r="E69" s="73"/>
      <c r="F69" s="73"/>
      <c r="G69" s="73"/>
      <c r="H69" s="73"/>
      <c r="I69" s="73"/>
      <c r="J69" s="73"/>
      <c r="K69" s="73"/>
      <c r="L69" s="74"/>
      <c r="M69" s="175"/>
      <c r="N69" s="176"/>
      <c r="O69" s="72"/>
      <c r="P69" s="6"/>
      <c r="R69"/>
    </row>
    <row r="70" spans="1:19" ht="14.25" customHeight="1" x14ac:dyDescent="0.35">
      <c r="A70" s="5"/>
      <c r="B70" s="70"/>
      <c r="C70" s="75"/>
      <c r="D70" s="73"/>
      <c r="E70" s="73"/>
      <c r="F70" s="73"/>
      <c r="G70" s="73"/>
      <c r="H70" s="73"/>
      <c r="I70" s="73"/>
      <c r="J70" s="73"/>
      <c r="K70" s="73"/>
      <c r="L70" s="74"/>
      <c r="M70" s="175"/>
      <c r="N70" s="176"/>
      <c r="O70" s="72"/>
      <c r="P70" s="6"/>
      <c r="R70"/>
    </row>
    <row r="71" spans="1:19" ht="14.25" customHeight="1" x14ac:dyDescent="0.35">
      <c r="A71" s="5"/>
      <c r="B71" s="70"/>
      <c r="C71" s="75"/>
      <c r="D71" s="73"/>
      <c r="E71" s="73"/>
      <c r="F71" s="73"/>
      <c r="G71" s="73"/>
      <c r="H71" s="73"/>
      <c r="I71" s="73"/>
      <c r="J71" s="73"/>
      <c r="K71" s="73"/>
      <c r="L71" s="74"/>
      <c r="M71" s="175"/>
      <c r="N71" s="176"/>
      <c r="O71" s="72"/>
      <c r="P71" s="6"/>
      <c r="Q71" s="5"/>
      <c r="R71"/>
      <c r="S71" s="16"/>
    </row>
    <row r="72" spans="1:19" ht="14.25" customHeight="1" x14ac:dyDescent="0.35">
      <c r="A72" s="5"/>
      <c r="B72" s="70"/>
      <c r="C72" s="75"/>
      <c r="D72" s="73"/>
      <c r="E72" s="73"/>
      <c r="F72" s="73"/>
      <c r="G72" s="73"/>
      <c r="H72" s="73"/>
      <c r="I72" s="73"/>
      <c r="J72" s="73"/>
      <c r="K72" s="73"/>
      <c r="L72" s="74"/>
      <c r="M72" s="175"/>
      <c r="N72" s="176"/>
      <c r="O72" s="72"/>
      <c r="P72" s="6"/>
      <c r="R72"/>
      <c r="S72" s="16"/>
    </row>
    <row r="73" spans="1:19" ht="14.25" customHeight="1" x14ac:dyDescent="0.35">
      <c r="A73" s="5"/>
      <c r="B73" s="70"/>
      <c r="C73" s="75"/>
      <c r="D73" s="73"/>
      <c r="E73" s="73"/>
      <c r="F73" s="73"/>
      <c r="G73" s="73"/>
      <c r="H73" s="73"/>
      <c r="I73" s="73"/>
      <c r="J73" s="73"/>
      <c r="K73" s="73"/>
      <c r="L73" s="74"/>
      <c r="M73" s="175"/>
      <c r="N73" s="176"/>
      <c r="O73" s="72"/>
      <c r="P73" s="6"/>
      <c r="R73"/>
    </row>
    <row r="74" spans="1:19" ht="14.25" customHeight="1" x14ac:dyDescent="0.35">
      <c r="A74" s="5"/>
      <c r="B74" s="70"/>
      <c r="C74" s="75"/>
      <c r="D74" s="73"/>
      <c r="E74" s="73"/>
      <c r="F74" s="73"/>
      <c r="G74" s="73"/>
      <c r="H74" s="73"/>
      <c r="I74" s="73"/>
      <c r="J74" s="73"/>
      <c r="K74" s="73"/>
      <c r="L74" s="74"/>
      <c r="M74" s="175"/>
      <c r="N74" s="176"/>
      <c r="O74" s="72"/>
      <c r="P74" s="6"/>
      <c r="R74"/>
    </row>
    <row r="75" spans="1:19" ht="14.25" customHeight="1" x14ac:dyDescent="0.35">
      <c r="A75" s="5"/>
      <c r="B75" s="70"/>
      <c r="C75" s="75"/>
      <c r="D75" s="73"/>
      <c r="E75" s="73"/>
      <c r="F75" s="73"/>
      <c r="G75" s="73"/>
      <c r="H75" s="73"/>
      <c r="I75" s="73"/>
      <c r="J75" s="73"/>
      <c r="K75" s="73"/>
      <c r="L75" s="74"/>
      <c r="M75" s="175"/>
      <c r="N75" s="176"/>
      <c r="O75" s="72"/>
      <c r="P75" s="6"/>
      <c r="R75"/>
    </row>
    <row r="76" spans="1:19" ht="14.25" customHeight="1" thickBot="1" x14ac:dyDescent="0.4">
      <c r="A76" s="5"/>
      <c r="B76" s="76"/>
      <c r="C76" s="77"/>
      <c r="D76" s="78"/>
      <c r="E76" s="78"/>
      <c r="F76" s="78"/>
      <c r="G76" s="78"/>
      <c r="H76" s="78"/>
      <c r="I76" s="78"/>
      <c r="J76" s="78"/>
      <c r="K76" s="78"/>
      <c r="L76" s="79"/>
      <c r="M76" s="180"/>
      <c r="N76" s="181"/>
      <c r="O76" s="80"/>
      <c r="P76" s="6"/>
      <c r="R76"/>
    </row>
    <row r="77" spans="1:19" s="1" customFormat="1" ht="9" customHeight="1" thickTop="1" x14ac:dyDescent="0.35">
      <c r="A77" s="5"/>
      <c r="B77" s="2"/>
      <c r="C77" s="8"/>
      <c r="D77" s="8"/>
      <c r="E77" s="2"/>
      <c r="F77" s="8"/>
      <c r="G77" s="2"/>
      <c r="H77" s="2"/>
      <c r="I77" s="2"/>
      <c r="J77" s="8"/>
      <c r="K77" s="8"/>
      <c r="L77" s="8"/>
      <c r="M77" s="8"/>
      <c r="N77" s="8"/>
      <c r="O77" s="8"/>
      <c r="P77" s="6"/>
      <c r="R77"/>
    </row>
    <row r="78" spans="1:19" s="1" customFormat="1" ht="24" customHeight="1" x14ac:dyDescent="0.35">
      <c r="A78" s="5"/>
      <c r="B78" s="177" t="s">
        <v>266</v>
      </c>
      <c r="C78" s="178"/>
      <c r="D78" s="178"/>
      <c r="E78" s="178"/>
      <c r="F78" s="178"/>
      <c r="G78" s="178"/>
      <c r="H78" s="178"/>
      <c r="I78" s="178"/>
      <c r="J78" s="178"/>
      <c r="K78" s="178"/>
      <c r="L78" s="178"/>
      <c r="M78" s="178"/>
      <c r="N78" s="178"/>
      <c r="O78" s="179"/>
      <c r="P78" s="6"/>
      <c r="R78"/>
    </row>
    <row r="79" spans="1:19" s="1" customFormat="1" ht="22" customHeight="1" x14ac:dyDescent="0.35">
      <c r="A79" s="5"/>
      <c r="B79" s="165" t="s">
        <v>14</v>
      </c>
      <c r="C79" s="166"/>
      <c r="D79" s="166"/>
      <c r="E79" s="167"/>
      <c r="F79" s="278" t="s">
        <v>328</v>
      </c>
      <c r="G79" s="279"/>
      <c r="H79" s="279"/>
      <c r="I79" s="279"/>
      <c r="J79" s="279"/>
      <c r="K79" s="279"/>
      <c r="L79" s="279"/>
      <c r="M79" s="279"/>
      <c r="N79" s="279"/>
      <c r="O79" s="280"/>
      <c r="P79" s="6"/>
      <c r="R79"/>
    </row>
    <row r="80" spans="1:19" s="1" customFormat="1" ht="84" customHeight="1" x14ac:dyDescent="0.35">
      <c r="A80" s="5"/>
      <c r="B80" s="140" t="s">
        <v>18</v>
      </c>
      <c r="C80" s="141"/>
      <c r="D80" s="141"/>
      <c r="E80" s="174"/>
      <c r="F80" s="278" t="s">
        <v>327</v>
      </c>
      <c r="G80" s="279"/>
      <c r="H80" s="279"/>
      <c r="I80" s="279"/>
      <c r="J80" s="279"/>
      <c r="K80" s="279"/>
      <c r="L80" s="279"/>
      <c r="M80" s="279"/>
      <c r="N80" s="279"/>
      <c r="O80" s="280"/>
      <c r="P80" s="6"/>
      <c r="R80"/>
    </row>
    <row r="81" spans="1:18" s="1" customFormat="1" ht="37" customHeight="1" x14ac:dyDescent="0.35">
      <c r="A81" s="5"/>
      <c r="B81" s="165" t="s">
        <v>16</v>
      </c>
      <c r="C81" s="166"/>
      <c r="D81" s="166"/>
      <c r="E81" s="167"/>
      <c r="F81" s="278" t="s">
        <v>310</v>
      </c>
      <c r="G81" s="279"/>
      <c r="H81" s="279"/>
      <c r="I81" s="279"/>
      <c r="J81" s="279"/>
      <c r="K81" s="279"/>
      <c r="L81" s="279"/>
      <c r="M81" s="279"/>
      <c r="N81" s="279"/>
      <c r="O81" s="280"/>
      <c r="P81" s="6"/>
      <c r="R81"/>
    </row>
    <row r="82" spans="1:18" s="1" customFormat="1" ht="52.5" customHeight="1" x14ac:dyDescent="0.35">
      <c r="A82" s="5"/>
      <c r="B82" s="165" t="s">
        <v>15</v>
      </c>
      <c r="C82" s="166"/>
      <c r="D82" s="166"/>
      <c r="E82" s="167"/>
      <c r="F82" s="278" t="s">
        <v>311</v>
      </c>
      <c r="G82" s="279"/>
      <c r="H82" s="279"/>
      <c r="I82" s="279"/>
      <c r="J82" s="279"/>
      <c r="K82" s="279"/>
      <c r="L82" s="279"/>
      <c r="M82" s="279"/>
      <c r="N82" s="279"/>
      <c r="O82" s="280"/>
      <c r="P82" s="6"/>
      <c r="R82"/>
    </row>
    <row r="83" spans="1:18" s="1" customFormat="1" ht="52.5" customHeight="1" thickBot="1" x14ac:dyDescent="0.4">
      <c r="A83" s="5"/>
      <c r="B83" s="168" t="s">
        <v>17</v>
      </c>
      <c r="C83" s="169"/>
      <c r="D83" s="169"/>
      <c r="E83" s="170"/>
      <c r="F83" s="171"/>
      <c r="G83" s="172"/>
      <c r="H83" s="172"/>
      <c r="I83" s="172"/>
      <c r="J83" s="172"/>
      <c r="K83" s="172"/>
      <c r="L83" s="172"/>
      <c r="M83" s="172"/>
      <c r="N83" s="172"/>
      <c r="O83" s="173"/>
      <c r="P83" s="68"/>
      <c r="R83"/>
    </row>
    <row r="84" spans="1:18" s="1" customFormat="1" ht="9" customHeight="1" thickTop="1" x14ac:dyDescent="0.35">
      <c r="A84" s="7"/>
      <c r="B84" s="97"/>
      <c r="C84" s="97"/>
      <c r="D84" s="97"/>
      <c r="E84" s="97"/>
      <c r="F84" s="97"/>
      <c r="G84" s="97"/>
      <c r="H84" s="97"/>
      <c r="I84" s="97"/>
      <c r="J84" s="97"/>
      <c r="K84" s="97"/>
      <c r="L84" s="97"/>
      <c r="M84" s="97"/>
      <c r="N84" s="97"/>
      <c r="O84" s="97"/>
      <c r="P84" s="11"/>
      <c r="R84"/>
    </row>
    <row r="85" spans="1:18" s="1" customFormat="1" ht="9" customHeight="1" x14ac:dyDescent="0.35">
      <c r="A85" s="3"/>
      <c r="B85" s="88"/>
      <c r="C85" s="88"/>
      <c r="D85" s="88"/>
      <c r="E85" s="88"/>
      <c r="F85" s="88"/>
      <c r="G85" s="88"/>
      <c r="H85" s="88"/>
      <c r="I85" s="88"/>
      <c r="J85" s="88"/>
      <c r="K85" s="88"/>
      <c r="L85" s="88"/>
      <c r="M85" s="88"/>
      <c r="N85" s="88"/>
      <c r="O85" s="88"/>
      <c r="P85" s="4"/>
      <c r="R85"/>
    </row>
    <row r="86" spans="1:18" s="1" customFormat="1" ht="21" customHeight="1" x14ac:dyDescent="0.35">
      <c r="A86" s="5"/>
      <c r="B86" s="137" t="s">
        <v>267</v>
      </c>
      <c r="C86" s="138"/>
      <c r="D86" s="138"/>
      <c r="E86" s="138"/>
      <c r="F86" s="138"/>
      <c r="G86" s="138"/>
      <c r="H86" s="138"/>
      <c r="I86" s="138"/>
      <c r="J86" s="138"/>
      <c r="K86" s="138"/>
      <c r="L86" s="138"/>
      <c r="M86" s="138"/>
      <c r="N86" s="138"/>
      <c r="O86" s="139"/>
      <c r="P86" s="6"/>
      <c r="R86"/>
    </row>
    <row r="87" spans="1:18" s="1" customFormat="1" ht="68.25" customHeight="1" x14ac:dyDescent="0.35">
      <c r="A87" s="5"/>
      <c r="B87" s="140" t="s">
        <v>277</v>
      </c>
      <c r="C87" s="141"/>
      <c r="D87" s="141"/>
      <c r="E87" s="141"/>
      <c r="F87" s="141"/>
      <c r="G87" s="141"/>
      <c r="H87" s="141"/>
      <c r="I87" s="141"/>
      <c r="J87" s="141"/>
      <c r="K87" s="141"/>
      <c r="L87" s="141"/>
      <c r="M87" s="141"/>
      <c r="N87" s="141"/>
      <c r="O87" s="142"/>
      <c r="P87" s="6"/>
      <c r="R87"/>
    </row>
    <row r="88" spans="1:18" s="1" customFormat="1" ht="9" customHeight="1" x14ac:dyDescent="0.35">
      <c r="A88" s="5"/>
      <c r="B88" s="5"/>
      <c r="C88" s="2"/>
      <c r="D88" s="2"/>
      <c r="E88" s="2"/>
      <c r="F88" s="2"/>
      <c r="G88" s="2"/>
      <c r="H88" s="2"/>
      <c r="I88" s="2"/>
      <c r="J88" s="2"/>
      <c r="K88" s="2"/>
      <c r="L88" s="2"/>
      <c r="M88" s="2"/>
      <c r="N88" s="2"/>
      <c r="O88" s="32"/>
      <c r="P88" s="6"/>
      <c r="R88"/>
    </row>
    <row r="89" spans="1:18" s="1" customFormat="1" x14ac:dyDescent="0.25">
      <c r="A89" s="5"/>
      <c r="B89" s="5"/>
      <c r="C89" s="143" t="s">
        <v>72</v>
      </c>
      <c r="D89" s="143"/>
      <c r="E89" s="143"/>
      <c r="F89" s="59"/>
      <c r="G89" s="33"/>
      <c r="H89" s="2"/>
      <c r="I89" s="2"/>
      <c r="J89" s="2"/>
      <c r="K89" s="2"/>
      <c r="L89" s="2"/>
      <c r="M89" s="2"/>
      <c r="N89" s="2"/>
      <c r="O89" s="32"/>
      <c r="P89" s="6"/>
      <c r="R89" s="27"/>
    </row>
    <row r="90" spans="1:18" x14ac:dyDescent="0.3">
      <c r="A90" s="5"/>
      <c r="B90" s="5"/>
      <c r="C90" s="2"/>
      <c r="D90" s="2"/>
      <c r="E90" s="2"/>
      <c r="F90" s="2"/>
      <c r="G90" s="2"/>
      <c r="H90" s="2"/>
      <c r="I90" s="2"/>
      <c r="J90" s="2"/>
      <c r="K90" s="2"/>
      <c r="L90" s="2"/>
      <c r="M90" s="2"/>
      <c r="N90" s="2"/>
      <c r="O90" s="32"/>
      <c r="P90" s="6"/>
    </row>
    <row r="91" spans="1:18" x14ac:dyDescent="0.3">
      <c r="A91" s="5"/>
      <c r="B91" s="5"/>
      <c r="C91" s="2"/>
      <c r="D91" s="2"/>
      <c r="E91" s="2"/>
      <c r="F91" s="2"/>
      <c r="G91" s="2"/>
      <c r="H91" s="2"/>
      <c r="I91" s="2"/>
      <c r="J91" s="2"/>
      <c r="K91" s="2"/>
      <c r="L91" s="2"/>
      <c r="M91" s="2"/>
      <c r="N91" s="2"/>
      <c r="O91" s="32"/>
      <c r="P91" s="6"/>
    </row>
    <row r="92" spans="1:18" x14ac:dyDescent="0.3">
      <c r="A92" s="5"/>
      <c r="B92" s="5"/>
      <c r="C92" s="2"/>
      <c r="D92" s="2"/>
      <c r="E92" s="2"/>
      <c r="F92" s="2"/>
      <c r="G92" s="2"/>
      <c r="H92" s="2"/>
      <c r="I92" s="2"/>
      <c r="J92" s="2"/>
      <c r="K92" s="2"/>
      <c r="L92" s="2"/>
      <c r="M92" s="2"/>
      <c r="N92" s="2"/>
      <c r="O92" s="32"/>
      <c r="P92" s="6"/>
    </row>
    <row r="93" spans="1:18" x14ac:dyDescent="0.3">
      <c r="A93" s="5"/>
      <c r="B93" s="5"/>
      <c r="C93" s="2"/>
      <c r="D93" s="2"/>
      <c r="E93" s="2"/>
      <c r="F93" s="2"/>
      <c r="G93" s="2"/>
      <c r="H93" s="2"/>
      <c r="I93" s="2"/>
      <c r="J93" s="2"/>
      <c r="K93" s="2"/>
      <c r="L93" s="2"/>
      <c r="M93" s="2"/>
      <c r="N93" s="2"/>
      <c r="O93" s="32"/>
      <c r="P93" s="6"/>
    </row>
    <row r="94" spans="1:18" ht="14.5" x14ac:dyDescent="0.35">
      <c r="A94" s="5"/>
      <c r="B94" s="9"/>
      <c r="C94" s="2"/>
      <c r="D94" s="2"/>
      <c r="E94" s="2"/>
      <c r="F94" s="2"/>
      <c r="G94" s="2"/>
      <c r="H94" s="2"/>
      <c r="I94" s="2"/>
      <c r="J94" s="2"/>
      <c r="K94" s="2"/>
      <c r="L94" s="2"/>
      <c r="M94" s="2"/>
      <c r="N94" s="2"/>
      <c r="O94" s="32"/>
      <c r="P94" s="6"/>
    </row>
    <row r="95" spans="1:18" ht="23.25" customHeight="1" x14ac:dyDescent="0.35">
      <c r="A95" s="5"/>
      <c r="B95" s="9"/>
      <c r="C95" s="133" t="s">
        <v>268</v>
      </c>
      <c r="D95" s="144"/>
      <c r="E95" s="144"/>
      <c r="F95" s="144"/>
      <c r="G95" s="144"/>
      <c r="H95" s="144"/>
      <c r="I95" s="144"/>
      <c r="J95" s="144"/>
      <c r="K95" s="144"/>
      <c r="L95" s="144"/>
      <c r="M95" s="145"/>
      <c r="N95" s="2"/>
      <c r="O95" s="32"/>
      <c r="P95" s="17"/>
      <c r="Q95" s="14"/>
    </row>
    <row r="96" spans="1:18" ht="18" customHeight="1" x14ac:dyDescent="0.35">
      <c r="A96" s="5"/>
      <c r="B96" s="9"/>
      <c r="C96" s="146"/>
      <c r="D96" s="147"/>
      <c r="E96" s="81"/>
      <c r="F96" s="54" t="s">
        <v>19</v>
      </c>
      <c r="G96" s="81"/>
      <c r="H96" s="54" t="s">
        <v>20</v>
      </c>
      <c r="I96" s="81" t="s">
        <v>291</v>
      </c>
      <c r="J96" s="54" t="s">
        <v>21</v>
      </c>
      <c r="K96" s="81"/>
      <c r="L96" s="148" t="s">
        <v>22</v>
      </c>
      <c r="M96" s="149"/>
      <c r="N96" s="2"/>
      <c r="O96" s="32"/>
      <c r="P96" s="17"/>
      <c r="Q96" s="14"/>
    </row>
    <row r="97" spans="1:18" ht="23.25" customHeight="1" x14ac:dyDescent="0.35">
      <c r="A97" s="5"/>
      <c r="B97" s="9"/>
      <c r="C97" s="154" t="s">
        <v>272</v>
      </c>
      <c r="D97" s="155"/>
      <c r="E97" s="81"/>
      <c r="F97" s="107" t="s">
        <v>32</v>
      </c>
      <c r="G97" s="81"/>
      <c r="H97" s="107" t="s">
        <v>33</v>
      </c>
      <c r="I97" s="81" t="s">
        <v>291</v>
      </c>
      <c r="J97" s="107" t="s">
        <v>33</v>
      </c>
      <c r="K97" s="81"/>
      <c r="L97" s="156" t="s">
        <v>33</v>
      </c>
      <c r="M97" s="157"/>
      <c r="N97" s="2"/>
      <c r="O97" s="32"/>
      <c r="P97" s="17"/>
      <c r="Q97" s="14"/>
    </row>
    <row r="98" spans="1:18" ht="37.5" customHeight="1" x14ac:dyDescent="0.35">
      <c r="A98" s="5"/>
      <c r="B98" s="9"/>
      <c r="C98" s="158" t="s">
        <v>271</v>
      </c>
      <c r="D98" s="159"/>
      <c r="E98" s="109"/>
      <c r="F98" s="110" t="s">
        <v>28</v>
      </c>
      <c r="G98" s="109"/>
      <c r="H98" s="110" t="s">
        <v>29</v>
      </c>
      <c r="I98" s="109" t="s">
        <v>291</v>
      </c>
      <c r="J98" s="110" t="s">
        <v>30</v>
      </c>
      <c r="K98" s="109"/>
      <c r="L98" s="160" t="s">
        <v>31</v>
      </c>
      <c r="M98" s="161"/>
      <c r="N98" s="2"/>
      <c r="O98" s="32"/>
      <c r="P98" s="17"/>
      <c r="Q98" s="14"/>
    </row>
    <row r="99" spans="1:18" ht="42" customHeight="1" x14ac:dyDescent="0.35">
      <c r="A99" s="5"/>
      <c r="B99" s="9"/>
      <c r="C99" s="154" t="s">
        <v>270</v>
      </c>
      <c r="D99" s="155"/>
      <c r="E99" s="81"/>
      <c r="F99" s="55" t="s">
        <v>26</v>
      </c>
      <c r="G99" s="81"/>
      <c r="H99" s="55" t="s">
        <v>27</v>
      </c>
      <c r="I99" s="81" t="s">
        <v>291</v>
      </c>
      <c r="J99" s="55" t="s">
        <v>27</v>
      </c>
      <c r="K99" s="81"/>
      <c r="L99" s="156" t="s">
        <v>27</v>
      </c>
      <c r="M99" s="157"/>
      <c r="N99" s="2"/>
      <c r="O99" s="32"/>
      <c r="P99" s="17"/>
      <c r="Q99" s="14"/>
    </row>
    <row r="100" spans="1:18" ht="41.25" customHeight="1" thickBot="1" x14ac:dyDescent="0.4">
      <c r="A100" s="5"/>
      <c r="B100" s="9"/>
      <c r="C100" s="150" t="s">
        <v>269</v>
      </c>
      <c r="D100" s="151"/>
      <c r="E100" s="82"/>
      <c r="F100" s="108" t="s">
        <v>23</v>
      </c>
      <c r="G100" s="82"/>
      <c r="H100" s="108" t="s">
        <v>24</v>
      </c>
      <c r="I100" s="82" t="s">
        <v>291</v>
      </c>
      <c r="J100" s="108" t="s">
        <v>25</v>
      </c>
      <c r="K100" s="82"/>
      <c r="L100" s="152" t="s">
        <v>25</v>
      </c>
      <c r="M100" s="153"/>
      <c r="N100" s="2"/>
      <c r="O100" s="32"/>
      <c r="P100" s="17"/>
      <c r="Q100" s="14"/>
      <c r="R100" s="85"/>
    </row>
    <row r="101" spans="1:18" ht="9" customHeight="1" thickTop="1" x14ac:dyDescent="0.35">
      <c r="A101" s="5"/>
      <c r="B101" s="9"/>
      <c r="C101"/>
      <c r="D101"/>
      <c r="E101"/>
      <c r="F101"/>
      <c r="G101"/>
      <c r="H101"/>
      <c r="I101"/>
      <c r="J101"/>
      <c r="K101"/>
      <c r="L101"/>
      <c r="M101"/>
      <c r="N101"/>
      <c r="O101" s="32"/>
      <c r="P101" s="17"/>
      <c r="Q101" s="14"/>
    </row>
    <row r="102" spans="1:18" ht="23.25" customHeight="1" x14ac:dyDescent="0.35">
      <c r="A102" s="5"/>
      <c r="B102" s="9"/>
      <c r="C102" s="133" t="s">
        <v>34</v>
      </c>
      <c r="D102" s="144"/>
      <c r="E102" s="144"/>
      <c r="F102" s="144"/>
      <c r="G102" s="144"/>
      <c r="H102" s="144"/>
      <c r="I102" s="144"/>
      <c r="J102" s="144"/>
      <c r="K102" s="144"/>
      <c r="L102" s="144"/>
      <c r="M102" s="145"/>
      <c r="N102" s="2"/>
      <c r="O102" s="32"/>
      <c r="P102" s="17"/>
      <c r="Q102" s="14"/>
    </row>
    <row r="103" spans="1:18" ht="18" customHeight="1" x14ac:dyDescent="0.35">
      <c r="A103" s="5"/>
      <c r="B103" s="9"/>
      <c r="C103" s="162"/>
      <c r="D103" s="163"/>
      <c r="E103" s="103"/>
      <c r="F103" s="103" t="s">
        <v>19</v>
      </c>
      <c r="G103" s="103"/>
      <c r="H103" s="103" t="s">
        <v>20</v>
      </c>
      <c r="I103" s="103"/>
      <c r="J103" s="103" t="s">
        <v>21</v>
      </c>
      <c r="K103" s="103"/>
      <c r="L103" s="120" t="s">
        <v>22</v>
      </c>
      <c r="M103" s="164"/>
      <c r="N103" s="2"/>
      <c r="O103" s="32"/>
      <c r="P103" s="17"/>
      <c r="Q103" s="14"/>
      <c r="R103" s="105"/>
    </row>
    <row r="104" spans="1:18" ht="36" customHeight="1" x14ac:dyDescent="0.35">
      <c r="A104" s="5"/>
      <c r="B104" s="9"/>
      <c r="C104" s="133" t="s">
        <v>68</v>
      </c>
      <c r="D104" s="134"/>
      <c r="E104" s="83"/>
      <c r="F104" s="106" t="s">
        <v>68</v>
      </c>
      <c r="G104" s="83"/>
      <c r="H104" s="106" t="s">
        <v>69</v>
      </c>
      <c r="I104" s="83"/>
      <c r="J104" s="106" t="s">
        <v>69</v>
      </c>
      <c r="K104" s="83"/>
      <c r="L104" s="135" t="s">
        <v>69</v>
      </c>
      <c r="M104" s="136"/>
      <c r="N104" s="2"/>
      <c r="O104" s="32"/>
      <c r="P104" s="17"/>
      <c r="Q104" s="14"/>
    </row>
    <row r="105" spans="1:18" ht="36" customHeight="1" x14ac:dyDescent="0.35">
      <c r="A105" s="5"/>
      <c r="B105" s="9"/>
      <c r="C105" s="120" t="s">
        <v>35</v>
      </c>
      <c r="D105" s="120"/>
      <c r="E105" s="83"/>
      <c r="F105" s="53" t="s">
        <v>36</v>
      </c>
      <c r="G105" s="83"/>
      <c r="H105" s="53" t="s">
        <v>37</v>
      </c>
      <c r="I105" s="83" t="s">
        <v>291</v>
      </c>
      <c r="J105" s="53" t="s">
        <v>37</v>
      </c>
      <c r="K105" s="83"/>
      <c r="L105" s="121" t="s">
        <v>37</v>
      </c>
      <c r="M105" s="122"/>
      <c r="N105" s="2"/>
      <c r="O105" s="32"/>
      <c r="P105" s="17"/>
      <c r="Q105" s="14"/>
    </row>
    <row r="106" spans="1:18" ht="44.25" customHeight="1" x14ac:dyDescent="0.35">
      <c r="A106" s="5"/>
      <c r="B106" s="9"/>
      <c r="C106" s="120" t="s">
        <v>38</v>
      </c>
      <c r="D106" s="120"/>
      <c r="E106" s="83"/>
      <c r="F106" s="53" t="s">
        <v>39</v>
      </c>
      <c r="G106" s="83"/>
      <c r="H106" s="53" t="s">
        <v>40</v>
      </c>
      <c r="I106" s="83" t="s">
        <v>291</v>
      </c>
      <c r="J106" s="53" t="s">
        <v>40</v>
      </c>
      <c r="K106" s="83"/>
      <c r="L106" s="121" t="s">
        <v>41</v>
      </c>
      <c r="M106" s="122"/>
      <c r="N106" s="2"/>
      <c r="O106" s="32"/>
      <c r="P106" s="17"/>
      <c r="Q106" s="14"/>
    </row>
    <row r="107" spans="1:18" ht="26.25" customHeight="1" x14ac:dyDescent="0.35">
      <c r="A107" s="5"/>
      <c r="B107" s="9"/>
      <c r="C107" s="120" t="s">
        <v>42</v>
      </c>
      <c r="D107" s="120"/>
      <c r="E107" s="83"/>
      <c r="F107" s="53" t="s">
        <v>43</v>
      </c>
      <c r="G107" s="83"/>
      <c r="H107" s="53" t="s">
        <v>43</v>
      </c>
      <c r="I107" s="83"/>
      <c r="J107" s="53" t="s">
        <v>44</v>
      </c>
      <c r="K107" s="83"/>
      <c r="L107" s="121" t="s">
        <v>44</v>
      </c>
      <c r="M107" s="122"/>
      <c r="N107" s="2"/>
      <c r="O107" s="32"/>
      <c r="P107" s="17"/>
      <c r="Q107" s="14"/>
    </row>
    <row r="108" spans="1:18" ht="36" customHeight="1" x14ac:dyDescent="0.35">
      <c r="A108" s="5"/>
      <c r="B108" s="9"/>
      <c r="C108" s="120" t="s">
        <v>45</v>
      </c>
      <c r="D108" s="120"/>
      <c r="E108" s="83"/>
      <c r="F108" s="53" t="s">
        <v>46</v>
      </c>
      <c r="G108" s="83"/>
      <c r="H108" s="53" t="s">
        <v>47</v>
      </c>
      <c r="I108" s="83" t="s">
        <v>291</v>
      </c>
      <c r="J108" s="53" t="s">
        <v>47</v>
      </c>
      <c r="K108" s="83"/>
      <c r="L108" s="121" t="s">
        <v>48</v>
      </c>
      <c r="M108" s="122"/>
      <c r="N108" s="2"/>
      <c r="O108" s="32"/>
      <c r="P108" s="17"/>
      <c r="Q108" s="14"/>
    </row>
    <row r="109" spans="1:18" ht="36" customHeight="1" x14ac:dyDescent="0.35">
      <c r="A109" s="5"/>
      <c r="B109" s="9"/>
      <c r="C109" s="120" t="s">
        <v>49</v>
      </c>
      <c r="D109" s="120"/>
      <c r="E109" s="83"/>
      <c r="F109" s="53" t="s">
        <v>50</v>
      </c>
      <c r="G109" s="83"/>
      <c r="H109" s="53" t="s">
        <v>50</v>
      </c>
      <c r="I109" s="83"/>
      <c r="J109" s="53" t="s">
        <v>51</v>
      </c>
      <c r="K109" s="83"/>
      <c r="L109" s="121" t="s">
        <v>51</v>
      </c>
      <c r="M109" s="122"/>
      <c r="N109" s="2"/>
      <c r="O109" s="32"/>
      <c r="P109" s="17"/>
      <c r="Q109" s="14"/>
    </row>
    <row r="110" spans="1:18" ht="36" customHeight="1" x14ac:dyDescent="0.35">
      <c r="A110" s="5"/>
      <c r="B110" s="9"/>
      <c r="C110" s="120" t="s">
        <v>52</v>
      </c>
      <c r="D110" s="120"/>
      <c r="E110" s="83"/>
      <c r="F110" s="53" t="s">
        <v>53</v>
      </c>
      <c r="G110" s="83"/>
      <c r="H110" s="53" t="s">
        <v>54</v>
      </c>
      <c r="I110" s="83"/>
      <c r="J110" s="53" t="s">
        <v>54</v>
      </c>
      <c r="K110" s="83"/>
      <c r="L110" s="121" t="s">
        <v>55</v>
      </c>
      <c r="M110" s="122"/>
      <c r="N110" s="2"/>
      <c r="O110" s="32"/>
      <c r="P110" s="17"/>
      <c r="Q110" s="14"/>
    </row>
    <row r="111" spans="1:18" ht="36" customHeight="1" x14ac:dyDescent="0.35">
      <c r="A111" s="5"/>
      <c r="B111" s="9"/>
      <c r="C111" s="120" t="s">
        <v>56</v>
      </c>
      <c r="D111" s="120"/>
      <c r="E111" s="83"/>
      <c r="F111" s="53" t="s">
        <v>57</v>
      </c>
      <c r="G111" s="83"/>
      <c r="H111" s="53" t="s">
        <v>58</v>
      </c>
      <c r="I111" s="83" t="s">
        <v>291</v>
      </c>
      <c r="J111" s="53" t="s">
        <v>59</v>
      </c>
      <c r="K111" s="83"/>
      <c r="L111" s="121" t="s">
        <v>59</v>
      </c>
      <c r="M111" s="122"/>
      <c r="N111" s="2"/>
      <c r="O111" s="32"/>
      <c r="P111" s="17"/>
      <c r="Q111" s="14"/>
    </row>
    <row r="112" spans="1:18" ht="40.5" customHeight="1" x14ac:dyDescent="0.35">
      <c r="A112" s="5"/>
      <c r="B112" s="9"/>
      <c r="C112" s="120" t="s">
        <v>60</v>
      </c>
      <c r="D112" s="120"/>
      <c r="E112" s="83"/>
      <c r="F112" s="53" t="s">
        <v>61</v>
      </c>
      <c r="G112" s="83"/>
      <c r="H112" s="53" t="s">
        <v>62</v>
      </c>
      <c r="I112" s="83"/>
      <c r="J112" s="53" t="s">
        <v>63</v>
      </c>
      <c r="K112" s="83"/>
      <c r="L112" s="121" t="s">
        <v>64</v>
      </c>
      <c r="M112" s="122"/>
      <c r="N112" s="2"/>
      <c r="O112" s="32"/>
      <c r="P112" s="17"/>
      <c r="Q112" s="14"/>
    </row>
    <row r="113" spans="1:32" ht="36" customHeight="1" thickBot="1" x14ac:dyDescent="0.4">
      <c r="A113" s="5"/>
      <c r="B113" s="9"/>
      <c r="C113" s="125" t="s">
        <v>65</v>
      </c>
      <c r="D113" s="125"/>
      <c r="E113" s="84"/>
      <c r="F113" s="89" t="s">
        <v>66</v>
      </c>
      <c r="G113" s="84"/>
      <c r="H113" s="89" t="s">
        <v>67</v>
      </c>
      <c r="I113" s="84"/>
      <c r="J113" s="89" t="s">
        <v>67</v>
      </c>
      <c r="K113" s="84"/>
      <c r="L113" s="126" t="s">
        <v>67</v>
      </c>
      <c r="M113" s="127"/>
      <c r="N113" s="2"/>
      <c r="O113" s="32"/>
      <c r="P113" s="17"/>
      <c r="Q113" s="14"/>
    </row>
    <row r="114" spans="1:32" ht="15.5" thickTop="1" thickBot="1" x14ac:dyDescent="0.4">
      <c r="A114" s="5"/>
      <c r="B114" s="34"/>
      <c r="C114" s="35"/>
      <c r="D114" s="35"/>
      <c r="E114" s="35"/>
      <c r="F114" s="35"/>
      <c r="G114" s="35"/>
      <c r="H114" s="35"/>
      <c r="I114" s="35"/>
      <c r="J114" s="35"/>
      <c r="K114" s="35"/>
      <c r="L114" s="35"/>
      <c r="M114" s="35"/>
      <c r="N114" s="35"/>
      <c r="O114" s="36"/>
      <c r="P114" s="6"/>
    </row>
    <row r="115" spans="1:32" ht="9" customHeight="1" thickTop="1" x14ac:dyDescent="0.3">
      <c r="A115" s="7"/>
      <c r="B115" s="8"/>
      <c r="C115" s="8"/>
      <c r="D115" s="8"/>
      <c r="E115" s="8"/>
      <c r="F115" s="8"/>
      <c r="G115" s="8"/>
      <c r="H115" s="8"/>
      <c r="I115" s="8"/>
      <c r="J115" s="8"/>
      <c r="K115" s="8"/>
      <c r="L115" s="8"/>
      <c r="M115" s="8"/>
      <c r="N115" s="8"/>
      <c r="O115" s="8"/>
      <c r="P115" s="11"/>
    </row>
    <row r="116" spans="1:32" ht="30" customHeight="1" x14ac:dyDescent="0.3">
      <c r="A116" s="69" t="s">
        <v>70</v>
      </c>
      <c r="B116" s="128" t="s">
        <v>71</v>
      </c>
      <c r="C116" s="128"/>
      <c r="D116" s="128"/>
      <c r="E116" s="128"/>
      <c r="F116" s="128"/>
      <c r="G116" s="128"/>
      <c r="H116" s="128"/>
      <c r="I116" s="128"/>
      <c r="J116" s="128"/>
      <c r="K116" s="128"/>
      <c r="L116" s="128"/>
      <c r="M116" s="128"/>
      <c r="N116" s="128"/>
      <c r="O116" s="128"/>
      <c r="P116" s="128"/>
    </row>
    <row r="117" spans="1:32" ht="9" customHeight="1" x14ac:dyDescent="0.3">
      <c r="A117" s="5"/>
      <c r="B117" s="2"/>
      <c r="C117" s="2"/>
      <c r="D117" s="2"/>
      <c r="E117" s="2"/>
      <c r="F117" s="2"/>
      <c r="G117" s="2"/>
      <c r="H117" s="2"/>
      <c r="I117" s="2"/>
      <c r="J117" s="2"/>
      <c r="K117" s="2"/>
      <c r="L117" s="2"/>
      <c r="M117" s="2"/>
      <c r="N117" s="2"/>
      <c r="O117" s="2"/>
      <c r="P117" s="6"/>
    </row>
    <row r="118" spans="1:32" ht="72" customHeight="1" thickBot="1" x14ac:dyDescent="0.35">
      <c r="A118" s="5"/>
      <c r="B118" s="129"/>
      <c r="C118" s="130"/>
      <c r="D118" s="130"/>
      <c r="E118" s="130"/>
      <c r="F118" s="130"/>
      <c r="G118" s="130"/>
      <c r="H118" s="130"/>
      <c r="I118" s="130"/>
      <c r="J118" s="130"/>
      <c r="K118" s="130"/>
      <c r="L118" s="130"/>
      <c r="M118" s="130"/>
      <c r="N118" s="130"/>
      <c r="O118" s="131"/>
      <c r="P118" s="6"/>
    </row>
    <row r="119" spans="1:32" ht="9" customHeight="1" thickTop="1" x14ac:dyDescent="0.3">
      <c r="A119" s="7"/>
      <c r="B119" s="8"/>
      <c r="C119" s="8"/>
      <c r="D119" s="8"/>
      <c r="E119" s="8"/>
      <c r="F119" s="8"/>
      <c r="G119" s="8"/>
      <c r="H119" s="8"/>
      <c r="I119" s="8"/>
      <c r="J119" s="8"/>
      <c r="K119" s="8"/>
      <c r="L119" s="8"/>
      <c r="M119" s="8"/>
      <c r="N119" s="8"/>
      <c r="O119" s="8"/>
      <c r="P119" s="11"/>
    </row>
    <row r="120" spans="1:32" ht="30" customHeight="1" x14ac:dyDescent="0.3">
      <c r="A120" s="12" t="s">
        <v>73</v>
      </c>
      <c r="B120" s="123" t="s">
        <v>251</v>
      </c>
      <c r="C120" s="123"/>
      <c r="D120" s="123"/>
      <c r="E120" s="123"/>
      <c r="F120" s="123"/>
      <c r="G120" s="123"/>
      <c r="H120" s="123"/>
      <c r="I120" s="123"/>
      <c r="J120" s="123"/>
      <c r="K120" s="123"/>
      <c r="L120" s="123"/>
      <c r="M120" s="123"/>
      <c r="N120" s="123"/>
      <c r="O120" s="123"/>
      <c r="P120" s="123"/>
    </row>
    <row r="121" spans="1:32" ht="9" customHeight="1" x14ac:dyDescent="0.3">
      <c r="A121" s="3"/>
      <c r="B121" s="61"/>
      <c r="C121" s="61"/>
      <c r="D121" s="61"/>
      <c r="E121" s="61"/>
      <c r="F121" s="61"/>
      <c r="G121" s="61"/>
      <c r="H121" s="61"/>
      <c r="I121" s="61"/>
      <c r="J121" s="61"/>
      <c r="K121" s="61"/>
      <c r="L121" s="61"/>
      <c r="M121" s="61"/>
      <c r="N121" s="61"/>
      <c r="O121" s="61"/>
      <c r="P121" s="4"/>
    </row>
    <row r="122" spans="1:32" ht="21" customHeight="1" x14ac:dyDescent="0.3">
      <c r="A122" s="5"/>
      <c r="B122" s="132"/>
      <c r="C122" s="132"/>
      <c r="D122" s="132"/>
      <c r="E122" s="132"/>
      <c r="F122" s="132"/>
      <c r="G122" s="2"/>
      <c r="H122" s="132"/>
      <c r="I122" s="132"/>
      <c r="J122" s="132"/>
      <c r="K122" s="132"/>
      <c r="L122" s="132"/>
      <c r="M122" s="2"/>
      <c r="N122" s="132"/>
      <c r="O122" s="132"/>
      <c r="P122" s="6"/>
    </row>
    <row r="123" spans="1:32" ht="4.5" customHeight="1" x14ac:dyDescent="0.3">
      <c r="A123" s="5"/>
      <c r="B123" s="8"/>
      <c r="C123" s="8"/>
      <c r="D123" s="8"/>
      <c r="E123" s="8"/>
      <c r="F123" s="8"/>
      <c r="G123" s="2"/>
      <c r="H123" s="8"/>
      <c r="I123" s="8"/>
      <c r="J123" s="8"/>
      <c r="K123" s="8"/>
      <c r="L123" s="8"/>
      <c r="M123" s="2"/>
      <c r="N123" s="8"/>
      <c r="O123" s="8"/>
      <c r="P123" s="6"/>
    </row>
    <row r="124" spans="1:32" x14ac:dyDescent="0.3">
      <c r="A124" s="5"/>
      <c r="B124" s="124" t="s">
        <v>250</v>
      </c>
      <c r="C124" s="124"/>
      <c r="D124" s="124"/>
      <c r="E124" s="124"/>
      <c r="F124" s="124"/>
      <c r="G124" s="2"/>
      <c r="H124" s="124" t="s">
        <v>275</v>
      </c>
      <c r="I124" s="124"/>
      <c r="J124" s="124"/>
      <c r="K124" s="124"/>
      <c r="L124" s="124"/>
      <c r="M124" s="2"/>
      <c r="N124" s="2" t="s">
        <v>276</v>
      </c>
      <c r="O124" s="2"/>
      <c r="P124" s="6"/>
    </row>
    <row r="125" spans="1:32" ht="9" customHeight="1" x14ac:dyDescent="0.3">
      <c r="A125" s="7"/>
      <c r="B125" s="8"/>
      <c r="C125" s="8"/>
      <c r="D125" s="8"/>
      <c r="E125" s="8"/>
      <c r="F125" s="8"/>
      <c r="G125" s="8"/>
      <c r="H125" s="8"/>
      <c r="I125" s="8"/>
      <c r="J125" s="8"/>
      <c r="K125" s="8"/>
      <c r="L125" s="8"/>
      <c r="M125" s="8"/>
      <c r="N125" s="8"/>
      <c r="O125" s="8"/>
      <c r="P125" s="11"/>
    </row>
    <row r="127" spans="1:32" x14ac:dyDescent="0.3">
      <c r="A127" s="119" t="s">
        <v>273</v>
      </c>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row>
    <row r="128" spans="1:32" ht="26.25" customHeight="1" x14ac:dyDescent="0.3">
      <c r="A128" s="119" t="s">
        <v>280</v>
      </c>
      <c r="B128" s="119"/>
      <c r="C128" s="119"/>
      <c r="D128" s="119"/>
      <c r="E128" s="119"/>
      <c r="F128" s="119"/>
      <c r="G128" s="119"/>
      <c r="H128" s="119"/>
      <c r="I128" s="119"/>
      <c r="J128" s="119"/>
      <c r="K128" s="119"/>
      <c r="L128" s="119"/>
      <c r="M128" s="119"/>
      <c r="N128" s="119"/>
      <c r="O128" s="119"/>
      <c r="P128" s="119"/>
    </row>
    <row r="130" spans="1:18" s="1" customFormat="1" ht="13" x14ac:dyDescent="0.25">
      <c r="A130" s="229" t="s">
        <v>274</v>
      </c>
      <c r="B130" s="229"/>
      <c r="C130" s="229"/>
      <c r="D130" s="229"/>
      <c r="E130" s="229"/>
      <c r="F130" s="229" t="str">
        <f>'Information and instructions'!A11</f>
        <v>Release Date: 20.01.2020</v>
      </c>
      <c r="G130" s="229"/>
      <c r="H130" s="229"/>
      <c r="I130" s="104"/>
      <c r="J130" s="229" t="str">
        <f>'Information and instructions'!A12</f>
        <v>Version: 1/2020</v>
      </c>
      <c r="K130" s="229"/>
      <c r="L130" s="229"/>
      <c r="M130" s="104"/>
      <c r="N130" s="104"/>
      <c r="O130" s="104"/>
      <c r="P130" s="104"/>
      <c r="R130" s="62"/>
    </row>
  </sheetData>
  <sheetProtection algorithmName="SHA-512" hashValue="YbXsxmsfypgBbtzxVlkUvLOJqGUr1XsSYIMgKFldRRPnaRZGUo8G/mYcqThOE8YcCexXH/yqYzcX8+u+wHsqlg==" saltValue="23wcsmMNH9LwWA5pSlNz3w==" spinCount="100000" sheet="1" formatCells="0" formatRows="0" insertRows="0"/>
  <mergeCells count="161">
    <mergeCell ref="A130:E130"/>
    <mergeCell ref="F130:H130"/>
    <mergeCell ref="J130:L130"/>
    <mergeCell ref="Q127:AF127"/>
    <mergeCell ref="F27:J27"/>
    <mergeCell ref="L27:O27"/>
    <mergeCell ref="F1:N1"/>
    <mergeCell ref="B29:P29"/>
    <mergeCell ref="A1:E1"/>
    <mergeCell ref="O1:P1"/>
    <mergeCell ref="B2:P2"/>
    <mergeCell ref="B4:D4"/>
    <mergeCell ref="F4:J4"/>
    <mergeCell ref="M4:O4"/>
    <mergeCell ref="B10:D10"/>
    <mergeCell ref="F10:J10"/>
    <mergeCell ref="M10:O10"/>
    <mergeCell ref="B12:D12"/>
    <mergeCell ref="M12:O12"/>
    <mergeCell ref="B6:D6"/>
    <mergeCell ref="F6:J6"/>
    <mergeCell ref="M6:O6"/>
    <mergeCell ref="B8:D8"/>
    <mergeCell ref="F8:J8"/>
    <mergeCell ref="B36:D36"/>
    <mergeCell ref="E36:N36"/>
    <mergeCell ref="M8:O8"/>
    <mergeCell ref="B14:P14"/>
    <mergeCell ref="B16:D16"/>
    <mergeCell ref="F20:H20"/>
    <mergeCell ref="I20:J20"/>
    <mergeCell ref="M20:N20"/>
    <mergeCell ref="B22:D22"/>
    <mergeCell ref="F22:J22"/>
    <mergeCell ref="M22:O22"/>
    <mergeCell ref="F16:O16"/>
    <mergeCell ref="B18:D18"/>
    <mergeCell ref="F18:O18"/>
    <mergeCell ref="B27:D27"/>
    <mergeCell ref="M68:N68"/>
    <mergeCell ref="M61:N61"/>
    <mergeCell ref="M62:N62"/>
    <mergeCell ref="M63:N63"/>
    <mergeCell ref="M64:N64"/>
    <mergeCell ref="M67:N67"/>
    <mergeCell ref="M24:O24"/>
    <mergeCell ref="F26:H26"/>
    <mergeCell ref="M26:N26"/>
    <mergeCell ref="M57:N57"/>
    <mergeCell ref="M58:N58"/>
    <mergeCell ref="M59:N59"/>
    <mergeCell ref="M60:N60"/>
    <mergeCell ref="M52:N52"/>
    <mergeCell ref="M53:N53"/>
    <mergeCell ref="M65:N65"/>
    <mergeCell ref="M66:N66"/>
    <mergeCell ref="E42:N42"/>
    <mergeCell ref="B43:D43"/>
    <mergeCell ref="E43:N43"/>
    <mergeCell ref="B33:D33"/>
    <mergeCell ref="E33:N33"/>
    <mergeCell ref="B34:D34"/>
    <mergeCell ref="E34:N34"/>
    <mergeCell ref="B35:D35"/>
    <mergeCell ref="E35:N35"/>
    <mergeCell ref="B30:F30"/>
    <mergeCell ref="B31:D31"/>
    <mergeCell ref="E31:N31"/>
    <mergeCell ref="B32:D32"/>
    <mergeCell ref="E32:N32"/>
    <mergeCell ref="B40:D40"/>
    <mergeCell ref="B37:D37"/>
    <mergeCell ref="E37:N37"/>
    <mergeCell ref="B38:D38"/>
    <mergeCell ref="E38:N38"/>
    <mergeCell ref="B39:D39"/>
    <mergeCell ref="E39:N39"/>
    <mergeCell ref="E40:N40"/>
    <mergeCell ref="B41:D41"/>
    <mergeCell ref="E41:N41"/>
    <mergeCell ref="B42:D42"/>
    <mergeCell ref="B44:D44"/>
    <mergeCell ref="E44:N44"/>
    <mergeCell ref="B45:D45"/>
    <mergeCell ref="E45:N45"/>
    <mergeCell ref="M54:N54"/>
    <mergeCell ref="M55:N55"/>
    <mergeCell ref="M56:N56"/>
    <mergeCell ref="B47:P47"/>
    <mergeCell ref="B49:L49"/>
    <mergeCell ref="B50:B51"/>
    <mergeCell ref="M49:N51"/>
    <mergeCell ref="O49:O51"/>
    <mergeCell ref="D51:L51"/>
    <mergeCell ref="C50:L50"/>
    <mergeCell ref="M73:N73"/>
    <mergeCell ref="M74:N74"/>
    <mergeCell ref="M75:N75"/>
    <mergeCell ref="M71:N71"/>
    <mergeCell ref="M72:N72"/>
    <mergeCell ref="B78:O78"/>
    <mergeCell ref="M76:N76"/>
    <mergeCell ref="M69:N69"/>
    <mergeCell ref="M70:N70"/>
    <mergeCell ref="B81:E81"/>
    <mergeCell ref="F81:O81"/>
    <mergeCell ref="B82:E82"/>
    <mergeCell ref="F82:O82"/>
    <mergeCell ref="B83:E83"/>
    <mergeCell ref="F83:O83"/>
    <mergeCell ref="B79:E79"/>
    <mergeCell ref="F79:O79"/>
    <mergeCell ref="B80:E80"/>
    <mergeCell ref="F80:O80"/>
    <mergeCell ref="C105:D105"/>
    <mergeCell ref="L105:M105"/>
    <mergeCell ref="C106:D106"/>
    <mergeCell ref="L106:M106"/>
    <mergeCell ref="C104:D104"/>
    <mergeCell ref="L104:M104"/>
    <mergeCell ref="B86:O86"/>
    <mergeCell ref="B87:O87"/>
    <mergeCell ref="C89:E89"/>
    <mergeCell ref="C95:M95"/>
    <mergeCell ref="C96:D96"/>
    <mergeCell ref="L96:M96"/>
    <mergeCell ref="C100:D100"/>
    <mergeCell ref="L100:M100"/>
    <mergeCell ref="C99:D99"/>
    <mergeCell ref="L99:M99"/>
    <mergeCell ref="C98:D98"/>
    <mergeCell ref="L98:M98"/>
    <mergeCell ref="C97:D97"/>
    <mergeCell ref="C103:D103"/>
    <mergeCell ref="L103:M103"/>
    <mergeCell ref="L97:M97"/>
    <mergeCell ref="C102:M102"/>
    <mergeCell ref="A128:P128"/>
    <mergeCell ref="A127:P127"/>
    <mergeCell ref="C110:D110"/>
    <mergeCell ref="L110:M110"/>
    <mergeCell ref="C111:D111"/>
    <mergeCell ref="L111:M111"/>
    <mergeCell ref="C112:D112"/>
    <mergeCell ref="L112:M112"/>
    <mergeCell ref="C107:D107"/>
    <mergeCell ref="L107:M107"/>
    <mergeCell ref="C108:D108"/>
    <mergeCell ref="L108:M108"/>
    <mergeCell ref="C109:D109"/>
    <mergeCell ref="L109:M109"/>
    <mergeCell ref="B120:P120"/>
    <mergeCell ref="B124:F124"/>
    <mergeCell ref="H124:L124"/>
    <mergeCell ref="C113:D113"/>
    <mergeCell ref="L113:M113"/>
    <mergeCell ref="B116:P116"/>
    <mergeCell ref="B118:O118"/>
    <mergeCell ref="B122:F122"/>
    <mergeCell ref="H122:L122"/>
    <mergeCell ref="N122:O122"/>
  </mergeCells>
  <dataValidations count="1">
    <dataValidation type="list" allowBlank="1" showInputMessage="1" showErrorMessage="1" sqref="F6:J6" xr:uid="{AE8DC020-95CF-4623-BAC2-571ABF663908}">
      <formula1>INDIRECT(F4:J4)</formula1>
    </dataValidation>
  </dataValidations>
  <pageMargins left="0.51181102362204722" right="0.51181102362204722" top="0.55118110236220474" bottom="0.55118110236220474" header="0" footer="0.31496062992125984"/>
  <pageSetup paperSize="9" scale="61" orientation="portrait" r:id="rId1"/>
  <headerFooter>
    <oddFooter>&amp;C&amp;"Calibri"&amp;11&amp;K000000Page &amp;P of &amp;N_x000D_&amp;1#&amp;"Calibri"&amp;10&amp;K000000Internal</oddFooter>
  </headerFooter>
  <rowBreaks count="2" manualBreakCount="2">
    <brk id="46" max="15" man="1"/>
    <brk id="84" max="15"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A9D20C3E-3B7F-47D0-BA53-E87582DF4131}">
          <x14:formula1>
            <xm:f>Dropdown!$F$2:$AH$2</xm:f>
          </x14:formula1>
          <xm:sqref>F4:J4</xm:sqref>
        </x14:dataValidation>
        <x14:dataValidation type="list" allowBlank="1" showInputMessage="1" showErrorMessage="1" xr:uid="{C7B332B3-40FA-419F-8CEE-09987B5DEF64}">
          <x14:formula1>
            <xm:f>Dropdown!$C$2:$C$4</xm:f>
          </x14:formula1>
          <xm:sqref>B52:B76</xm:sqref>
        </x14:dataValidation>
        <x14:dataValidation type="list" allowBlank="1" showInputMessage="1" showErrorMessage="1" xr:uid="{88CE0A1E-EEA3-40C0-97FA-2483086CA7DA}">
          <x14:formula1>
            <xm:f>Dropdown!$D$2:$D$4</xm:f>
          </x14:formula1>
          <xm:sqref>O52:O76</xm:sqref>
        </x14:dataValidation>
        <x14:dataValidation type="list" allowBlank="1" showInputMessage="1" showErrorMessage="1" xr:uid="{43973C4E-4C64-46DD-97F8-83B84624DDD4}">
          <x14:formula1>
            <xm:f>Dropdown!$B$2:$B$4</xm:f>
          </x14:formula1>
          <xm:sqref>O32:O45</xm:sqref>
        </x14:dataValidation>
        <x14:dataValidation type="list" allowBlank="1" showInputMessage="1" showErrorMessage="1" xr:uid="{68CF9810-0A10-46B9-B939-4E6018D81B68}">
          <x14:formula1>
            <xm:f>Dropdown!$A$2:$A$9</xm:f>
          </x14:formula1>
          <xm:sqref>M10:O10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DEF1A-E9FE-418A-A532-832DE361FCBC}">
  <sheetPr>
    <tabColor rgb="FFFFC000"/>
  </sheetPr>
  <dimension ref="A1:M20"/>
  <sheetViews>
    <sheetView workbookViewId="0">
      <selection activeCell="C24" sqref="C24"/>
    </sheetView>
  </sheetViews>
  <sheetFormatPr defaultColWidth="11.453125" defaultRowHeight="14" x14ac:dyDescent="0.3"/>
  <cols>
    <col min="1" max="2" width="17.81640625" style="14" customWidth="1"/>
    <col min="3" max="3" width="43.1796875" style="14" customWidth="1"/>
    <col min="4" max="4" width="67.54296875" style="14" customWidth="1"/>
    <col min="5" max="16384" width="11.453125" style="14"/>
  </cols>
  <sheetData>
    <row r="1" spans="1:13" x14ac:dyDescent="0.3">
      <c r="A1" s="245" t="s">
        <v>306</v>
      </c>
      <c r="B1" s="245"/>
      <c r="C1" s="245"/>
      <c r="D1" s="245"/>
      <c r="E1" s="114" t="s">
        <v>303</v>
      </c>
    </row>
    <row r="2" spans="1:13" ht="14.25" customHeight="1" x14ac:dyDescent="0.35">
      <c r="A2" s="261" t="s">
        <v>297</v>
      </c>
      <c r="B2" s="262"/>
      <c r="C2" s="262"/>
      <c r="D2" s="263"/>
      <c r="F2"/>
      <c r="G2"/>
      <c r="H2"/>
      <c r="I2"/>
      <c r="J2"/>
      <c r="K2"/>
      <c r="L2"/>
      <c r="M2"/>
    </row>
    <row r="3" spans="1:13" ht="14.5" x14ac:dyDescent="0.35">
      <c r="A3" s="256" t="s">
        <v>292</v>
      </c>
      <c r="B3" s="257"/>
      <c r="C3" s="258" t="str">
        <f>'Individual Job Profile'!F8</f>
        <v>Expert, Embedded SW</v>
      </c>
      <c r="D3" s="258"/>
      <c r="F3"/>
      <c r="G3"/>
      <c r="H3"/>
      <c r="I3"/>
      <c r="J3"/>
      <c r="K3"/>
      <c r="L3"/>
      <c r="M3"/>
    </row>
    <row r="4" spans="1:13" ht="14.5" x14ac:dyDescent="0.35">
      <c r="A4" s="259" t="s">
        <v>293</v>
      </c>
      <c r="B4" s="260"/>
      <c r="C4" s="258">
        <f>'Individual Job Profile'!O20</f>
        <v>0</v>
      </c>
      <c r="D4" s="258"/>
      <c r="F4"/>
      <c r="G4"/>
      <c r="H4"/>
      <c r="I4"/>
      <c r="J4"/>
      <c r="K4"/>
      <c r="L4"/>
      <c r="M4"/>
    </row>
    <row r="5" spans="1:13" ht="14.5" x14ac:dyDescent="0.35">
      <c r="A5" s="259" t="s">
        <v>294</v>
      </c>
      <c r="B5" s="260"/>
      <c r="C5" s="258">
        <f>'Individual Job Profile'!I20</f>
        <v>0</v>
      </c>
      <c r="D5" s="258"/>
      <c r="F5"/>
      <c r="G5"/>
      <c r="H5"/>
      <c r="I5"/>
      <c r="J5"/>
      <c r="K5"/>
      <c r="L5"/>
      <c r="M5"/>
    </row>
    <row r="6" spans="1:13" ht="14.5" x14ac:dyDescent="0.35">
      <c r="A6" s="264" t="s">
        <v>295</v>
      </c>
      <c r="B6" s="265"/>
      <c r="C6" s="248"/>
      <c r="D6" s="249"/>
      <c r="F6"/>
      <c r="G6"/>
      <c r="H6"/>
      <c r="I6"/>
      <c r="J6"/>
      <c r="K6"/>
      <c r="L6"/>
      <c r="M6"/>
    </row>
    <row r="7" spans="1:13" ht="14.5" x14ac:dyDescent="0.35">
      <c r="A7" s="255" t="str">
        <f>IF($A$1="R&amp;D Function","Sales 2022 impacted by Function",IF($A$1="Sales and KAM Function","Sales Target 2022",IF($A$1="Plant Function","Sales per Plant 2022",IF($A$1="Purchasing Function","weighted Purchasing Volume 2022",IF($A$1="PM Function","Project Investment Cost 2022",IF($A$1="Other Functions","Department Budget 2022"))))))</f>
        <v>Sales 2022 impacted by Function</v>
      </c>
      <c r="B7" s="255"/>
      <c r="C7" s="252"/>
      <c r="D7" s="253"/>
      <c r="F7"/>
      <c r="G7"/>
      <c r="H7"/>
      <c r="I7"/>
      <c r="J7"/>
      <c r="K7"/>
      <c r="L7"/>
      <c r="M7"/>
    </row>
    <row r="8" spans="1:13" ht="14.5" x14ac:dyDescent="0.35">
      <c r="A8" s="255" t="str">
        <f>IF($A$1="R&amp;D Function","Sales 2023 impacted by Function",IF($A$1="Sales and KAM Function","Sales Target 2023",IF($A$1="Plant Function","Sales per Plant 2023",IF($A$1="Purchasing Function","weighted Purchasing Volume 2023",IF($A$1="PM Function","Project Investment Cost 2023",IF($A$1="Other Functions","Department Budget 2023"))))))</f>
        <v>Sales 2023 impacted by Function</v>
      </c>
      <c r="B8" s="255"/>
      <c r="C8" s="253"/>
      <c r="D8" s="254"/>
      <c r="F8"/>
      <c r="G8"/>
      <c r="H8"/>
      <c r="I8"/>
      <c r="J8"/>
      <c r="K8"/>
      <c r="L8"/>
      <c r="M8"/>
    </row>
    <row r="9" spans="1:13" ht="14.5" x14ac:dyDescent="0.35">
      <c r="A9" s="255" t="str">
        <f>IF($A$1="R&amp;D Function","Department Budget 2022",IF($A$1="Sales and KAM Function","Order Intake Target 2022",IF($A$1="Plant Function","Value Add 2022",IF($A$1="PM Function","Sales impacted by Project(s) 2022"))))</f>
        <v>Department Budget 2022</v>
      </c>
      <c r="B9" s="255"/>
      <c r="C9" s="252"/>
      <c r="D9" s="253"/>
      <c r="F9"/>
      <c r="G9"/>
      <c r="H9"/>
      <c r="I9"/>
      <c r="J9"/>
      <c r="K9"/>
      <c r="L9"/>
      <c r="M9"/>
    </row>
    <row r="10" spans="1:13" ht="14.5" x14ac:dyDescent="0.35">
      <c r="A10" s="255" t="str">
        <f>IF($A$1="R&amp;D Function","Department Budget 2023",IF($A$1="Sales and KAM Function","Order Intake Target 2023",IF($A$1="Plant Function","Value Add 2023",IF($A$1="PM Function","Sales impacted by Project(s) 2023"))))</f>
        <v>Department Budget 2023</v>
      </c>
      <c r="B10" s="255"/>
      <c r="C10" s="253"/>
      <c r="D10" s="254"/>
      <c r="F10"/>
      <c r="G10"/>
      <c r="H10"/>
      <c r="I10"/>
      <c r="J10"/>
      <c r="K10"/>
      <c r="L10"/>
      <c r="M10"/>
    </row>
    <row r="11" spans="1:13" ht="14.5" x14ac:dyDescent="0.35">
      <c r="A11" s="255" t="str">
        <f>IF($A$1="R&amp;D Function","# of Projects 2022",IF($A$1="Sales and KAM Function","Budget 2022"))</f>
        <v># of Projects 2022</v>
      </c>
      <c r="B11" s="255"/>
      <c r="C11" s="253"/>
      <c r="D11" s="254"/>
      <c r="F11"/>
      <c r="G11"/>
      <c r="H11"/>
      <c r="I11"/>
      <c r="J11"/>
      <c r="K11"/>
      <c r="L11"/>
      <c r="M11"/>
    </row>
    <row r="12" spans="1:13" ht="14.5" x14ac:dyDescent="0.35">
      <c r="A12" s="255" t="s">
        <v>304</v>
      </c>
      <c r="B12" s="255"/>
      <c r="C12" s="112"/>
      <c r="D12" s="113"/>
      <c r="F12"/>
      <c r="G12"/>
      <c r="H12"/>
      <c r="I12"/>
      <c r="J12"/>
      <c r="K12"/>
      <c r="L12"/>
      <c r="M12"/>
    </row>
    <row r="13" spans="1:13" ht="14.5" x14ac:dyDescent="0.35">
      <c r="A13" s="255" t="str">
        <f>IF($A$1="R&amp;D Function","R&amp;D Project Investment/Costs 2022")</f>
        <v>R&amp;D Project Investment/Costs 2022</v>
      </c>
      <c r="B13" s="255"/>
      <c r="C13" s="253"/>
      <c r="D13" s="254"/>
      <c r="F13"/>
      <c r="G13"/>
      <c r="H13"/>
      <c r="I13"/>
      <c r="J13"/>
      <c r="K13"/>
      <c r="L13"/>
      <c r="M13"/>
    </row>
    <row r="14" spans="1:13" ht="14.5" x14ac:dyDescent="0.35">
      <c r="A14" s="255" t="s">
        <v>305</v>
      </c>
      <c r="B14" s="255"/>
      <c r="C14" s="111"/>
      <c r="D14" s="112"/>
      <c r="F14"/>
      <c r="G14"/>
      <c r="H14"/>
      <c r="I14"/>
      <c r="J14"/>
      <c r="K14"/>
      <c r="L14"/>
      <c r="M14"/>
    </row>
    <row r="15" spans="1:13" ht="14.5" x14ac:dyDescent="0.35">
      <c r="A15" s="246" t="s">
        <v>296</v>
      </c>
      <c r="B15" s="247"/>
      <c r="C15" s="248"/>
      <c r="D15" s="249"/>
      <c r="F15"/>
      <c r="G15"/>
      <c r="H15"/>
      <c r="I15"/>
      <c r="J15"/>
      <c r="K15"/>
      <c r="L15"/>
      <c r="M15"/>
    </row>
    <row r="16" spans="1:13" ht="47.15" customHeight="1" x14ac:dyDescent="0.35">
      <c r="A16" s="250" t="s">
        <v>298</v>
      </c>
      <c r="B16" s="251"/>
      <c r="C16" s="241"/>
      <c r="D16" s="242"/>
      <c r="F16"/>
      <c r="G16"/>
      <c r="H16"/>
      <c r="I16"/>
      <c r="J16"/>
      <c r="K16"/>
      <c r="L16"/>
      <c r="M16"/>
    </row>
    <row r="17" spans="1:4" ht="32.5" customHeight="1" x14ac:dyDescent="0.3">
      <c r="A17" s="243" t="s">
        <v>299</v>
      </c>
      <c r="B17" s="244"/>
      <c r="C17" s="241"/>
      <c r="D17" s="242"/>
    </row>
    <row r="18" spans="1:4" ht="42" customHeight="1" x14ac:dyDescent="0.3">
      <c r="A18" s="243" t="s">
        <v>300</v>
      </c>
      <c r="B18" s="244"/>
      <c r="C18" s="241"/>
      <c r="D18" s="242"/>
    </row>
    <row r="19" spans="1:4" ht="33.65" customHeight="1" x14ac:dyDescent="0.3">
      <c r="A19" s="243" t="s">
        <v>301</v>
      </c>
      <c r="B19" s="244"/>
      <c r="C19" s="241"/>
      <c r="D19" s="242"/>
    </row>
    <row r="20" spans="1:4" ht="62.15" customHeight="1" x14ac:dyDescent="0.3">
      <c r="A20" s="239" t="s">
        <v>302</v>
      </c>
      <c r="B20" s="240"/>
      <c r="C20" s="241"/>
      <c r="D20" s="242"/>
    </row>
  </sheetData>
  <mergeCells count="34">
    <mergeCell ref="C13:D13"/>
    <mergeCell ref="A11:B11"/>
    <mergeCell ref="A13:B13"/>
    <mergeCell ref="A12:B12"/>
    <mergeCell ref="A14:B14"/>
    <mergeCell ref="C5:D5"/>
    <mergeCell ref="A2:D2"/>
    <mergeCell ref="A6:D6"/>
    <mergeCell ref="A9:B9"/>
    <mergeCell ref="A7:B7"/>
    <mergeCell ref="C8:D8"/>
    <mergeCell ref="A1:D1"/>
    <mergeCell ref="A15:D15"/>
    <mergeCell ref="A16:B16"/>
    <mergeCell ref="A17:B17"/>
    <mergeCell ref="A18:B18"/>
    <mergeCell ref="C7:D7"/>
    <mergeCell ref="C9:D9"/>
    <mergeCell ref="C11:D11"/>
    <mergeCell ref="A8:B8"/>
    <mergeCell ref="A10:B10"/>
    <mergeCell ref="A3:B3"/>
    <mergeCell ref="C10:D10"/>
    <mergeCell ref="C3:D3"/>
    <mergeCell ref="A4:B4"/>
    <mergeCell ref="A5:B5"/>
    <mergeCell ref="C4:D4"/>
    <mergeCell ref="A20:B20"/>
    <mergeCell ref="C16:D16"/>
    <mergeCell ref="C17:D17"/>
    <mergeCell ref="C18:D18"/>
    <mergeCell ref="C19:D19"/>
    <mergeCell ref="C20:D20"/>
    <mergeCell ref="A19:B19"/>
  </mergeCells>
  <phoneticPr fontId="27" type="noConversion"/>
  <conditionalFormatting sqref="A12 A7:B11 A14 A13:B13">
    <cfRule type="containsText" dxfId="98" priority="3" stopIfTrue="1" operator="containsText" text="FALSCH">
      <formula>NOT(ISERROR(SEARCH("FALSCH",A7)))</formula>
    </cfRule>
  </conditionalFormatting>
  <dataValidations count="1">
    <dataValidation type="list" allowBlank="1" showInputMessage="1" showErrorMessage="1" sqref="A1:D1" xr:uid="{A1ED09FF-FB05-470D-84B4-26E21EDCCDD0}">
      <formula1>"R&amp;D Function, Sales and KAM Function, Plant Function, Purchasing Function, PM Function, Other Functions"</formula1>
    </dataValidation>
  </dataValidations>
  <pageMargins left="0.7" right="0.7" top="0.78740157499999996" bottom="0.78740157499999996" header="0.3" footer="0.3"/>
  <pageSetup paperSize="9" orientation="portrait" verticalDpi="0" r:id="rId1"/>
  <headerFooter>
    <oddFooter>&amp;C&amp;1#&amp;"Calibri"&amp;10&amp;K000000Internal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4586B-01CA-401B-AD09-4C451F3DDCB7}">
  <sheetPr codeName="Tabelle4"/>
  <dimension ref="A1:AH15"/>
  <sheetViews>
    <sheetView workbookViewId="0"/>
  </sheetViews>
  <sheetFormatPr defaultColWidth="11.453125" defaultRowHeight="14.5" x14ac:dyDescent="0.35"/>
  <cols>
    <col min="1" max="1" width="30.81640625" bestFit="1" customWidth="1"/>
    <col min="2" max="2" width="15.81640625" customWidth="1"/>
    <col min="3" max="3" width="22.1796875" customWidth="1"/>
    <col min="4" max="4" width="12.453125" customWidth="1"/>
    <col min="6" max="6" width="25.54296875" customWidth="1"/>
    <col min="7" max="7" width="43.1796875" customWidth="1"/>
    <col min="8" max="8" width="25.81640625" customWidth="1"/>
    <col min="9" max="9" width="40.453125" customWidth="1"/>
    <col min="10" max="10" width="36.1796875" customWidth="1"/>
    <col min="11" max="11" width="25.1796875" customWidth="1"/>
    <col min="12" max="12" width="27.453125" customWidth="1"/>
    <col min="13" max="13" width="16.453125" customWidth="1"/>
    <col min="14" max="14" width="22.1796875" customWidth="1"/>
    <col min="15" max="15" width="27.453125" customWidth="1"/>
    <col min="16" max="16" width="29.54296875" customWidth="1"/>
    <col min="17" max="17" width="39.81640625" customWidth="1"/>
    <col min="18" max="18" width="35.54296875" customWidth="1"/>
    <col min="19" max="19" width="28" customWidth="1"/>
    <col min="20" max="20" width="28.81640625" customWidth="1"/>
    <col min="21" max="21" width="15.54296875" customWidth="1"/>
    <col min="22" max="22" width="29.1796875" customWidth="1"/>
    <col min="23" max="23" width="26.1796875" customWidth="1"/>
    <col min="24" max="24" width="16.1796875" customWidth="1"/>
    <col min="25" max="25" width="13.81640625" customWidth="1"/>
    <col min="26" max="26" width="36.1796875" customWidth="1"/>
    <col min="27" max="27" width="26.81640625" customWidth="1"/>
    <col min="28" max="28" width="28.1796875" customWidth="1"/>
    <col min="29" max="29" width="40.453125" customWidth="1"/>
    <col min="30" max="30" width="39.54296875" customWidth="1"/>
    <col min="31" max="31" width="39.81640625" customWidth="1"/>
    <col min="32" max="32" width="22.453125" customWidth="1"/>
    <col min="33" max="33" width="22.81640625" customWidth="1"/>
    <col min="34" max="34" width="20.54296875" customWidth="1"/>
  </cols>
  <sheetData>
    <row r="1" spans="1:34" x14ac:dyDescent="0.35">
      <c r="A1" s="43" t="s">
        <v>286</v>
      </c>
      <c r="B1" s="43" t="s">
        <v>78</v>
      </c>
      <c r="C1" s="43" t="s">
        <v>241</v>
      </c>
      <c r="D1" s="44" t="s">
        <v>79</v>
      </c>
    </row>
    <row r="2" spans="1:34" x14ac:dyDescent="0.35">
      <c r="A2" s="41" t="s">
        <v>74</v>
      </c>
      <c r="B2" s="45" t="s">
        <v>80</v>
      </c>
      <c r="C2" s="45" t="s">
        <v>81</v>
      </c>
      <c r="D2" s="45" t="s">
        <v>82</v>
      </c>
      <c r="F2" s="46" t="s">
        <v>89</v>
      </c>
      <c r="G2" s="46" t="s">
        <v>90</v>
      </c>
      <c r="H2" s="47" t="s">
        <v>91</v>
      </c>
      <c r="I2" s="47" t="s">
        <v>92</v>
      </c>
      <c r="J2" s="47" t="s">
        <v>93</v>
      </c>
      <c r="K2" s="47" t="s">
        <v>94</v>
      </c>
      <c r="L2" s="47" t="s">
        <v>95</v>
      </c>
      <c r="M2" s="47" t="s">
        <v>96</v>
      </c>
      <c r="N2" s="47" t="s">
        <v>97</v>
      </c>
      <c r="O2" s="47" t="s">
        <v>98</v>
      </c>
      <c r="P2" s="47" t="s">
        <v>99</v>
      </c>
      <c r="Q2" s="47" t="s">
        <v>100</v>
      </c>
      <c r="R2" s="47" t="s">
        <v>101</v>
      </c>
      <c r="S2" s="47" t="s">
        <v>102</v>
      </c>
      <c r="T2" s="47" t="s">
        <v>103</v>
      </c>
      <c r="U2" s="47" t="s">
        <v>104</v>
      </c>
      <c r="V2" s="47" t="s">
        <v>105</v>
      </c>
      <c r="W2" s="47" t="s">
        <v>106</v>
      </c>
      <c r="X2" s="47" t="s">
        <v>107</v>
      </c>
      <c r="Y2" s="47" t="s">
        <v>108</v>
      </c>
      <c r="Z2" s="47" t="s">
        <v>109</v>
      </c>
      <c r="AA2" s="47" t="s">
        <v>110</v>
      </c>
      <c r="AB2" s="47" t="s">
        <v>111</v>
      </c>
      <c r="AC2" s="47" t="s">
        <v>112</v>
      </c>
      <c r="AD2" s="47" t="s">
        <v>113</v>
      </c>
      <c r="AE2" s="47" t="s">
        <v>114</v>
      </c>
      <c r="AF2" s="47" t="s">
        <v>115</v>
      </c>
      <c r="AG2" s="47" t="s">
        <v>116</v>
      </c>
      <c r="AH2" s="47" t="s">
        <v>117</v>
      </c>
    </row>
    <row r="3" spans="1:34" x14ac:dyDescent="0.35">
      <c r="A3" s="41" t="s">
        <v>283</v>
      </c>
      <c r="B3" s="45" t="s">
        <v>83</v>
      </c>
      <c r="C3" s="45" t="s">
        <v>84</v>
      </c>
      <c r="D3" s="45" t="s">
        <v>85</v>
      </c>
      <c r="F3" s="40" t="s">
        <v>118</v>
      </c>
      <c r="G3" s="46" t="s">
        <v>119</v>
      </c>
      <c r="H3" s="48" t="s">
        <v>120</v>
      </c>
      <c r="I3" s="48" t="s">
        <v>121</v>
      </c>
      <c r="J3" s="48" t="s">
        <v>122</v>
      </c>
      <c r="K3" s="49" t="s">
        <v>123</v>
      </c>
      <c r="L3" s="48" t="s">
        <v>124</v>
      </c>
      <c r="M3" s="48" t="s">
        <v>125</v>
      </c>
      <c r="N3" s="48" t="s">
        <v>126</v>
      </c>
      <c r="O3" s="48" t="s">
        <v>127</v>
      </c>
      <c r="P3" s="49" t="s">
        <v>128</v>
      </c>
      <c r="Q3" s="49" t="s">
        <v>129</v>
      </c>
      <c r="R3" s="49" t="s">
        <v>130</v>
      </c>
      <c r="S3" s="49" t="s">
        <v>131</v>
      </c>
      <c r="T3" s="49" t="s">
        <v>132</v>
      </c>
      <c r="U3" s="49" t="s">
        <v>133</v>
      </c>
      <c r="V3" s="49" t="s">
        <v>134</v>
      </c>
      <c r="W3" s="49" t="s">
        <v>135</v>
      </c>
      <c r="X3" s="49" t="s">
        <v>136</v>
      </c>
      <c r="Y3" s="49" t="s">
        <v>137</v>
      </c>
      <c r="Z3" s="49" t="s">
        <v>138</v>
      </c>
      <c r="AA3" s="49" t="s">
        <v>139</v>
      </c>
      <c r="AB3" s="49" t="s">
        <v>140</v>
      </c>
      <c r="AC3" s="49" t="s">
        <v>141</v>
      </c>
      <c r="AD3" s="49" t="s">
        <v>142</v>
      </c>
      <c r="AE3" s="49" t="s">
        <v>143</v>
      </c>
      <c r="AF3" s="49" t="s">
        <v>144</v>
      </c>
      <c r="AG3" s="50" t="s">
        <v>145</v>
      </c>
      <c r="AH3" s="49" t="s">
        <v>146</v>
      </c>
    </row>
    <row r="4" spans="1:34" x14ac:dyDescent="0.35">
      <c r="A4" s="41" t="s">
        <v>75</v>
      </c>
      <c r="B4" s="45" t="s">
        <v>86</v>
      </c>
      <c r="C4" s="45" t="s">
        <v>87</v>
      </c>
      <c r="D4" s="45" t="s">
        <v>88</v>
      </c>
      <c r="F4" s="40" t="s">
        <v>147</v>
      </c>
      <c r="G4" s="52" t="s">
        <v>148</v>
      </c>
      <c r="H4" s="48" t="s">
        <v>149</v>
      </c>
      <c r="I4" s="48" t="s">
        <v>150</v>
      </c>
      <c r="J4" s="48" t="s">
        <v>151</v>
      </c>
      <c r="K4" s="49"/>
      <c r="L4" s="48" t="s">
        <v>152</v>
      </c>
      <c r="M4" s="48" t="s">
        <v>153</v>
      </c>
      <c r="N4" s="48" t="s">
        <v>154</v>
      </c>
      <c r="O4" s="48" t="s">
        <v>155</v>
      </c>
      <c r="P4" s="49" t="s">
        <v>156</v>
      </c>
      <c r="Q4" s="49" t="s">
        <v>157</v>
      </c>
      <c r="R4" s="49" t="s">
        <v>158</v>
      </c>
      <c r="S4" s="49" t="s">
        <v>159</v>
      </c>
      <c r="T4" s="49" t="s">
        <v>160</v>
      </c>
      <c r="U4" s="49" t="s">
        <v>161</v>
      </c>
      <c r="V4" s="49" t="s">
        <v>162</v>
      </c>
      <c r="W4" s="49" t="s">
        <v>163</v>
      </c>
      <c r="X4" s="49" t="s">
        <v>164</v>
      </c>
      <c r="Y4" s="49" t="s">
        <v>165</v>
      </c>
      <c r="Z4" s="49" t="s">
        <v>166</v>
      </c>
      <c r="AA4" s="49" t="s">
        <v>167</v>
      </c>
      <c r="AB4" s="49" t="s">
        <v>168</v>
      </c>
      <c r="AC4" s="49" t="s">
        <v>169</v>
      </c>
      <c r="AD4" s="49" t="s">
        <v>170</v>
      </c>
      <c r="AE4" s="49" t="s">
        <v>171</v>
      </c>
      <c r="AF4" s="49" t="s">
        <v>172</v>
      </c>
      <c r="AG4" s="50" t="s">
        <v>173</v>
      </c>
    </row>
    <row r="5" spans="1:34" x14ac:dyDescent="0.35">
      <c r="A5" s="41" t="s">
        <v>290</v>
      </c>
      <c r="F5" s="51"/>
      <c r="G5" s="49"/>
      <c r="H5" s="48" t="s">
        <v>174</v>
      </c>
      <c r="I5" s="48" t="s">
        <v>175</v>
      </c>
      <c r="J5" s="49"/>
      <c r="K5" s="49"/>
      <c r="L5" s="49"/>
      <c r="M5" s="48" t="s">
        <v>176</v>
      </c>
      <c r="N5" s="48" t="s">
        <v>177</v>
      </c>
      <c r="O5" s="48" t="s">
        <v>178</v>
      </c>
      <c r="P5" s="49"/>
      <c r="Q5" s="49" t="s">
        <v>179</v>
      </c>
      <c r="R5" s="49" t="s">
        <v>180</v>
      </c>
      <c r="S5" s="49" t="s">
        <v>181</v>
      </c>
      <c r="T5" s="49" t="s">
        <v>182</v>
      </c>
      <c r="U5" s="49" t="s">
        <v>183</v>
      </c>
      <c r="V5" s="49"/>
      <c r="W5" s="49"/>
      <c r="X5" s="49" t="s">
        <v>184</v>
      </c>
      <c r="Y5" s="49" t="s">
        <v>185</v>
      </c>
      <c r="Z5" s="49" t="s">
        <v>186</v>
      </c>
      <c r="AA5" s="49" t="s">
        <v>187</v>
      </c>
      <c r="AB5" s="49" t="s">
        <v>188</v>
      </c>
      <c r="AC5" s="49"/>
      <c r="AD5" s="49" t="s">
        <v>189</v>
      </c>
      <c r="AE5" s="49" t="s">
        <v>190</v>
      </c>
      <c r="AF5" s="49" t="s">
        <v>191</v>
      </c>
      <c r="AG5" s="49"/>
    </row>
    <row r="6" spans="1:34" x14ac:dyDescent="0.35">
      <c r="A6" s="41" t="s">
        <v>76</v>
      </c>
      <c r="F6" s="40"/>
      <c r="G6" s="49"/>
      <c r="H6" s="48" t="s">
        <v>192</v>
      </c>
      <c r="I6" s="48" t="s">
        <v>193</v>
      </c>
      <c r="J6" s="49"/>
      <c r="K6" s="49"/>
      <c r="L6" s="49"/>
      <c r="M6" s="49"/>
      <c r="N6" s="49"/>
      <c r="O6" s="49" t="s">
        <v>194</v>
      </c>
      <c r="P6" s="49"/>
      <c r="Q6" s="49" t="s">
        <v>195</v>
      </c>
      <c r="R6" s="49" t="s">
        <v>196</v>
      </c>
      <c r="S6" s="49" t="s">
        <v>197</v>
      </c>
      <c r="T6" s="49" t="s">
        <v>198</v>
      </c>
      <c r="U6" s="49" t="s">
        <v>199</v>
      </c>
      <c r="V6" s="49"/>
      <c r="W6" s="49"/>
      <c r="X6" s="49" t="s">
        <v>200</v>
      </c>
      <c r="Y6" s="49" t="s">
        <v>201</v>
      </c>
      <c r="Z6" s="49" t="s">
        <v>202</v>
      </c>
      <c r="AA6" s="49" t="s">
        <v>203</v>
      </c>
      <c r="AB6" s="49"/>
      <c r="AC6" s="49"/>
      <c r="AD6" s="49" t="s">
        <v>204</v>
      </c>
      <c r="AE6" s="49" t="s">
        <v>205</v>
      </c>
      <c r="AF6" s="49" t="s">
        <v>206</v>
      </c>
      <c r="AG6" s="49"/>
    </row>
    <row r="7" spans="1:34" x14ac:dyDescent="0.35">
      <c r="A7" s="41" t="s">
        <v>284</v>
      </c>
      <c r="F7" s="40"/>
      <c r="G7" s="49"/>
      <c r="H7" s="48" t="s">
        <v>207</v>
      </c>
      <c r="I7" s="48" t="s">
        <v>208</v>
      </c>
      <c r="J7" s="49"/>
      <c r="K7" s="49"/>
      <c r="L7" s="49"/>
      <c r="M7" s="49"/>
      <c r="N7" s="49"/>
      <c r="O7" s="49" t="s">
        <v>209</v>
      </c>
      <c r="P7" s="49"/>
      <c r="Q7" s="49" t="s">
        <v>210</v>
      </c>
      <c r="R7" s="49" t="s">
        <v>211</v>
      </c>
      <c r="S7" s="49"/>
      <c r="T7" s="49" t="s">
        <v>212</v>
      </c>
      <c r="U7" s="49"/>
      <c r="V7" s="49"/>
      <c r="W7" s="49"/>
      <c r="X7" s="49" t="s">
        <v>213</v>
      </c>
      <c r="Y7" s="49" t="s">
        <v>214</v>
      </c>
      <c r="Z7" s="49" t="s">
        <v>215</v>
      </c>
      <c r="AA7" s="49" t="s">
        <v>216</v>
      </c>
      <c r="AB7" s="49"/>
      <c r="AC7" s="49"/>
      <c r="AD7" s="49" t="s">
        <v>217</v>
      </c>
      <c r="AE7" s="49" t="s">
        <v>218</v>
      </c>
      <c r="AF7" s="49" t="s">
        <v>219</v>
      </c>
      <c r="AG7" s="49"/>
    </row>
    <row r="8" spans="1:34" x14ac:dyDescent="0.35">
      <c r="A8" s="41" t="s">
        <v>246</v>
      </c>
      <c r="F8" s="40"/>
      <c r="G8" s="49"/>
      <c r="H8" s="48" t="s">
        <v>220</v>
      </c>
      <c r="I8" s="48" t="s">
        <v>221</v>
      </c>
      <c r="J8" s="49"/>
      <c r="K8" s="49"/>
      <c r="L8" s="49"/>
      <c r="M8" s="49"/>
      <c r="N8" s="49"/>
      <c r="O8" s="49"/>
      <c r="P8" s="49"/>
      <c r="Q8" s="49"/>
      <c r="R8" s="49"/>
      <c r="S8" s="49"/>
      <c r="T8" s="49" t="s">
        <v>222</v>
      </c>
      <c r="U8" s="49"/>
      <c r="V8" s="49"/>
      <c r="W8" s="49"/>
      <c r="X8" s="49"/>
      <c r="Y8" s="49"/>
      <c r="Z8" s="49"/>
      <c r="AA8" s="49" t="s">
        <v>223</v>
      </c>
      <c r="AB8" s="49"/>
      <c r="AC8" s="49"/>
      <c r="AD8" s="49"/>
      <c r="AE8" s="49"/>
      <c r="AF8" s="49" t="s">
        <v>224</v>
      </c>
      <c r="AG8" s="49"/>
    </row>
    <row r="9" spans="1:34" x14ac:dyDescent="0.35">
      <c r="A9" s="42" t="s">
        <v>77</v>
      </c>
      <c r="F9" s="40"/>
      <c r="G9" s="49"/>
      <c r="H9" s="49"/>
      <c r="I9" s="48" t="s">
        <v>225</v>
      </c>
      <c r="J9" s="49"/>
      <c r="K9" s="49"/>
      <c r="L9" s="49"/>
      <c r="M9" s="49"/>
      <c r="N9" s="49"/>
      <c r="O9" s="49"/>
      <c r="P9" s="49"/>
      <c r="Q9" s="49"/>
      <c r="R9" s="49"/>
      <c r="S9" s="49"/>
      <c r="T9" s="49" t="s">
        <v>226</v>
      </c>
      <c r="U9" s="49"/>
      <c r="V9" s="49"/>
      <c r="W9" s="49"/>
      <c r="X9" s="49"/>
      <c r="Y9" s="49"/>
      <c r="Z9" s="49"/>
      <c r="AA9" s="49" t="s">
        <v>227</v>
      </c>
      <c r="AB9" s="49"/>
      <c r="AC9" s="49"/>
      <c r="AD9" s="49"/>
      <c r="AE9" s="49"/>
      <c r="AF9" s="49" t="s">
        <v>228</v>
      </c>
      <c r="AG9" s="49"/>
    </row>
    <row r="10" spans="1:34" x14ac:dyDescent="0.35">
      <c r="F10" s="40"/>
      <c r="G10" s="49"/>
      <c r="H10" s="49"/>
      <c r="I10" s="49"/>
      <c r="J10" s="49"/>
      <c r="K10" s="49"/>
      <c r="L10" s="49"/>
      <c r="M10" s="49"/>
      <c r="N10" s="49"/>
      <c r="O10" s="49"/>
      <c r="P10" s="49"/>
      <c r="Q10" s="49"/>
      <c r="R10" s="49"/>
      <c r="S10" s="49"/>
      <c r="T10" s="49" t="s">
        <v>229</v>
      </c>
      <c r="U10" s="49"/>
      <c r="V10" s="49"/>
      <c r="W10" s="49"/>
      <c r="X10" s="49"/>
      <c r="Y10" s="49"/>
      <c r="Z10" s="49"/>
      <c r="AA10" s="49"/>
      <c r="AB10" s="49"/>
      <c r="AC10" s="49"/>
      <c r="AD10" s="49"/>
      <c r="AE10" s="49"/>
      <c r="AF10" s="49" t="s">
        <v>230</v>
      </c>
      <c r="AG10" s="49"/>
    </row>
    <row r="11" spans="1:34" x14ac:dyDescent="0.35">
      <c r="F11" s="40"/>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t="s">
        <v>231</v>
      </c>
      <c r="AG11" s="49"/>
    </row>
    <row r="12" spans="1:34" x14ac:dyDescent="0.35">
      <c r="F12" s="40"/>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t="s">
        <v>232</v>
      </c>
      <c r="AG12" s="49"/>
    </row>
    <row r="13" spans="1:34" x14ac:dyDescent="0.35">
      <c r="F13" s="40"/>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t="s">
        <v>233</v>
      </c>
      <c r="AG13" s="49"/>
    </row>
    <row r="14" spans="1:34" x14ac:dyDescent="0.35">
      <c r="F14" s="40"/>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t="s">
        <v>234</v>
      </c>
      <c r="AG14" s="49"/>
    </row>
    <row r="15" spans="1:34" x14ac:dyDescent="0.35">
      <c r="F15" s="40"/>
      <c r="G15" s="49"/>
      <c r="H15" s="49"/>
      <c r="I15" s="49"/>
      <c r="J15" s="49"/>
      <c r="K15" s="49"/>
      <c r="L15" s="49"/>
      <c r="M15" s="49"/>
      <c r="N15" s="49"/>
      <c r="O15" s="49"/>
      <c r="P15" s="49"/>
      <c r="Q15" s="49"/>
      <c r="R15" s="49"/>
      <c r="S15" s="49"/>
      <c r="T15" s="49"/>
      <c r="U15" s="49"/>
      <c r="V15" s="49"/>
      <c r="W15" s="49"/>
      <c r="Y15" s="49"/>
      <c r="Z15" s="49"/>
      <c r="AA15" s="49"/>
      <c r="AB15" s="49"/>
      <c r="AC15" s="49"/>
      <c r="AD15" s="49"/>
      <c r="AE15" s="49"/>
      <c r="AF15" s="49" t="s">
        <v>235</v>
      </c>
      <c r="AG15" s="49"/>
    </row>
  </sheetData>
  <sheetProtection algorithmName="SHA-512" hashValue="nff0TNDORxizW/+cm66l+C6S9d37vJGBwCwrE+45NvI7bM0+YaMJ6xp7IKw9JOlZLeQQ9owHGLOa4TuRD9svQQ==" saltValue="7e4WiSBieMdYB0wh3xEELQ==" spinCount="100000" sheet="1" objects="1" scenarios="1"/>
  <pageMargins left="0.7" right="0.7" top="0.78740157499999996" bottom="0.78740157499999996" header="0.3" footer="0.3"/>
  <pageSetup paperSize="9" orientation="portrait" verticalDpi="0" r:id="rId1"/>
  <headerFooter>
    <oddFooter>&amp;C&amp;1#&amp;"Calibri"&amp;10&amp;K000000Internal</oddFooter>
  </headerFooter>
  <tableParts count="3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 (en)</Language>
    <Status xmlns="http://schemas.microsoft.com/sharepoint/v3">Draft</Status>
    <Owner xmlns="http://schemas.microsoft.com/sharepoint/v3" xsi:nil="true"/>
    <ValidUntil xmlns="http://schemas.microsoft.com/sharepoint/v3" xsi:nil="true"/>
    <SecurityClass xmlns="http://schemas.microsoft.com/sharepoint/v3">Internal</SecurityClass>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CCT)" ma:contentTypeID="0x010100C54AEFCD9DBB4E319E8DEF77F32B830D006208C74F2265404B8A4A92CE554C5BDD" ma:contentTypeVersion="5" ma:contentTypeDescription="Document Content Type (CCT)" ma:contentTypeScope="" ma:versionID="7317502fb8284249229de45f57c21079">
  <xsd:schema xmlns:xsd="http://www.w3.org/2001/XMLSchema" xmlns:xs="http://www.w3.org/2001/XMLSchema" xmlns:p="http://schemas.microsoft.com/office/2006/metadata/properties" xmlns:ns1="http://schemas.microsoft.com/sharepoint/v3" xmlns:ns3="ee688f40-9458-4292-aca3-92b85a46b32c" targetNamespace="http://schemas.microsoft.com/office/2006/metadata/properties" ma:root="true" ma:fieldsID="02ab019395cc941dbcfc7a4a209e47a4" ns1:_="" ns3:_="">
    <xsd:import namespace="http://schemas.microsoft.com/sharepoint/v3"/>
    <xsd:import namespace="ee688f40-9458-4292-aca3-92b85a46b32c"/>
    <xsd:element name="properties">
      <xsd:complexType>
        <xsd:sequence>
          <xsd:element name="documentManagement">
            <xsd:complexType>
              <xsd:all>
                <xsd:element ref="ns1:Status" minOccurs="0"/>
                <xsd:element ref="ns1:Comments" minOccurs="0"/>
                <xsd:element ref="ns1:Language" minOccurs="0"/>
                <xsd:element ref="ns1:Owner" minOccurs="0"/>
                <xsd:element ref="ns1:SecurityClass" minOccurs="0"/>
                <xsd:element ref="ns1:ValidUnti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tus" ma:index="10" nillable="true" ma:displayName="Status" ma:default="Draft" ma:description="Document Status" ma:internalName="Status" ma:readOnly="false">
      <xsd:simpleType>
        <xsd:restriction base="dms:Choice">
          <xsd:enumeration value=""/>
          <xsd:enumeration value="Not started"/>
          <xsd:enumeration value="Draft"/>
          <xsd:enumeration value="Reviewed"/>
          <xsd:enumeration value="Released"/>
          <xsd:enumeration value="Valid"/>
          <xsd:enumeration value="Outdated"/>
          <xsd:enumeration value="Invalid"/>
        </xsd:restriction>
      </xsd:simpleType>
    </xsd:element>
    <xsd:element name="Comments" ma:index="11" nillable="true" ma:displayName="Comment" ma:internalName="Comments" ma:readOnly="false">
      <xsd:simpleType>
        <xsd:restriction base="dms:Note">
          <xsd:maxLength value="255"/>
        </xsd:restriction>
      </xsd:simpleType>
    </xsd:element>
    <xsd:element name="Language" ma:index="12" nillable="true" ma:displayName="Language" ma:default="English (en)" ma:description="Document Language" ma:internalName="Language" ma:readOnly="false">
      <xsd:simpleType>
        <xsd:restriction base="dms:Choice">
          <xsd:enumeration value="Arabic (ar)"/>
          <xsd:enumeration value="Bulgarian (bg)"/>
          <xsd:enumeration value="Chinese (zh)"/>
          <xsd:enumeration value="Croatian (hr)"/>
          <xsd:enumeration value="Czech (cs)"/>
          <xsd:enumeration value="Danish (da)"/>
          <xsd:enumeration value="Dutch (nl)"/>
          <xsd:enumeration value="English (en)"/>
          <xsd:enumeration value="Estonian (et)"/>
          <xsd:enumeration value="Finnish (fi)"/>
          <xsd:enumeration value="French (fr)"/>
          <xsd:enumeration value="German (de)"/>
          <xsd:enumeration value="Greek (el)"/>
          <xsd:enumeration value="Hebrew (he)"/>
          <xsd:enumeration value="Hindi (hi)"/>
          <xsd:enumeration value="Hungarian (hu)"/>
          <xsd:enumeration value="Indonesian (id)"/>
          <xsd:enumeration value="Italian (it)"/>
          <xsd:enumeration value="Japanese (ja)"/>
          <xsd:enumeration value="Korean (ko)"/>
          <xsd:enumeration value="Latvian (lv)"/>
          <xsd:enumeration value="Lithuanian (lt)"/>
          <xsd:enumeration value="Malay (ms)"/>
          <xsd:enumeration value="Norwegian (no)"/>
          <xsd:enumeration value="Polish (pl)"/>
          <xsd:enumeration value="Portuguese (pt)"/>
          <xsd:enumeration value="Romanian (ro)"/>
          <xsd:enumeration value="Russian (ru)"/>
          <xsd:enumeration value="Serbian (sr)"/>
          <xsd:enumeration value="Slovak (sk)"/>
          <xsd:enumeration value="Slovenian (sl)"/>
          <xsd:enumeration value="Spanish (es)"/>
          <xsd:enumeration value="Swedish (sv)"/>
          <xsd:enumeration value="Thai (th)"/>
          <xsd:enumeration value="Turkish (tr)"/>
          <xsd:enumeration value="Ukrainian (uk)"/>
          <xsd:enumeration value="Urdu (ur)"/>
          <xsd:enumeration value="Vietnamese (vi)"/>
        </xsd:restriction>
      </xsd:simpleType>
    </xsd:element>
    <xsd:element name="Owner" ma:index="13" nillable="true" ma:displayName="Owner of the Document" ma:description="Owner of the Document" ma:internalName="Owner_x0020_of_x0020_the_x0020_Document" ma:readOnly="false">
      <xsd:simpleType>
        <xsd:restriction base="dms:Text"/>
      </xsd:simpleType>
    </xsd:element>
    <xsd:element name="SecurityClass" ma:index="14" nillable="true" ma:displayName="Security Class" ma:default="Internal" ma:description="Security Class of Document" ma:internalName="SecurityClass" ma:readOnly="false">
      <xsd:simpleType>
        <xsd:restriction base="dms:Choice">
          <xsd:enumeration value="Internal"/>
          <xsd:enumeration value="Public"/>
          <xsd:enumeration value="Confidential"/>
        </xsd:restriction>
      </xsd:simpleType>
    </xsd:element>
    <xsd:element name="ValidUntil" ma:index="15" nillable="true" ma:displayName="Valid Until" ma:description="Document Valid Until" ma:format="DateOnly" ma:internalName="ValidUntil"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688f40-9458-4292-aca3-92b85a46b32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A34108-6E36-41F3-92D8-982DF495BA5C}">
  <ds:schemaRefs>
    <ds:schemaRef ds:uri="http://schemas.microsoft.com/sharepoint/v3/contenttype/forms"/>
  </ds:schemaRefs>
</ds:datastoreItem>
</file>

<file path=customXml/itemProps2.xml><?xml version="1.0" encoding="utf-8"?>
<ds:datastoreItem xmlns:ds="http://schemas.openxmlformats.org/officeDocument/2006/customXml" ds:itemID="{9BFAE9DF-55F0-4A05-A506-79BDF55B1A3B}">
  <ds:schemaRefs>
    <ds:schemaRef ds:uri="http://schemas.microsoft.com/office/2006/metadata/properties"/>
    <ds:schemaRef ds:uri="http://schemas.microsoft.com/office/2006/documentManagement/types"/>
    <ds:schemaRef ds:uri="http://schemas.microsoft.com/office/infopath/2007/PartnerControls"/>
    <ds:schemaRef ds:uri="http://schemas.microsoft.com/sharepoint/v3"/>
    <ds:schemaRef ds:uri="http://purl.org/dc/elements/1.1/"/>
    <ds:schemaRef ds:uri="http://schemas.openxmlformats.org/package/2006/metadata/core-properties"/>
    <ds:schemaRef ds:uri="http://purl.org/dc/terms/"/>
    <ds:schemaRef ds:uri="ee688f40-9458-4292-aca3-92b85a46b32c"/>
    <ds:schemaRef ds:uri="http://www.w3.org/XML/1998/namespace"/>
    <ds:schemaRef ds:uri="http://purl.org/dc/dcmitype/"/>
  </ds:schemaRefs>
</ds:datastoreItem>
</file>

<file path=customXml/itemProps3.xml><?xml version="1.0" encoding="utf-8"?>
<ds:datastoreItem xmlns:ds="http://schemas.openxmlformats.org/officeDocument/2006/customXml" ds:itemID="{477728DA-CF95-4F7B-8993-F51E8DCD9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688f40-9458-4292-aca3-92b85a46b3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006a9c5-d130-408c-bc8e-3b5ecdb17aa0}" enabled="1" method="Standard" siteId="{8d4b558f-7b2e-40ba-ad1f-e04d79e6265a}"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Information and instructions</vt:lpstr>
      <vt:lpstr>Individual Job Profile</vt:lpstr>
      <vt:lpstr>Grading Information</vt:lpstr>
      <vt:lpstr>Dropdown</vt:lpstr>
      <vt:lpstr>'Individual Job Profile'!Print_Area</vt:lpstr>
      <vt:lpstr>'Information and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Nikolic, Dijana (uib18894)</dc:creator>
  <cp:lastModifiedBy>Zhou, Yong</cp:lastModifiedBy>
  <cp:lastPrinted>2019-12-13T16:21:15Z</cp:lastPrinted>
  <dcterms:created xsi:type="dcterms:W3CDTF">2015-06-05T18:19:34Z</dcterms:created>
  <dcterms:modified xsi:type="dcterms:W3CDTF">2025-09-19T03:57:43Z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0x010100C54AEFCD9DBB4E319E8DEF77F32B830D006208C74F2265404B8A4A92CE554C5BDD</vt:lpwstr>
  </property>
  <property fmtid="{D5CDD505-2E9C-101B-9397-08002B2CF9AE}" pid="3" name="MSIP_Label_6006a9c5-d130-408c-bc8e-3b5ecdb17aa0_Enabled">
    <vt:lpwstr>true</vt:lpwstr>
  </property>
  <property fmtid="{D5CDD505-2E9C-101B-9397-08002B2CF9AE}" pid="4" name="MSIP_Label_6006a9c5-d130-408c-bc8e-3b5ecdb17aa0_SetDate">
    <vt:lpwstr>2022-09-14T09:30:59Z</vt:lpwstr>
  </property>
  <property fmtid="{D5CDD505-2E9C-101B-9397-08002B2CF9AE}" pid="5" name="MSIP_Label_6006a9c5-d130-408c-bc8e-3b5ecdb17aa0_Method">
    <vt:lpwstr>Standard</vt:lpwstr>
  </property>
  <property fmtid="{D5CDD505-2E9C-101B-9397-08002B2CF9AE}" pid="6" name="MSIP_Label_6006a9c5-d130-408c-bc8e-3b5ecdb17aa0_Name">
    <vt:lpwstr>Recipients Have Full Control​</vt:lpwstr>
  </property>
  <property fmtid="{D5CDD505-2E9C-101B-9397-08002B2CF9AE}" pid="7" name="MSIP_Label_6006a9c5-d130-408c-bc8e-3b5ecdb17aa0_SiteId">
    <vt:lpwstr>8d4b558f-7b2e-40ba-ad1f-e04d79e6265a</vt:lpwstr>
  </property>
  <property fmtid="{D5CDD505-2E9C-101B-9397-08002B2CF9AE}" pid="8" name="MSIP_Label_6006a9c5-d130-408c-bc8e-3b5ecdb17aa0_ActionId">
    <vt:lpwstr>ccccf81a-6b9f-41df-8c3b-3e023789831c</vt:lpwstr>
  </property>
  <property fmtid="{D5CDD505-2E9C-101B-9397-08002B2CF9AE}" pid="9" name="MSIP_Label_6006a9c5-d130-408c-bc8e-3b5ecdb17aa0_ContentBits">
    <vt:lpwstr>2</vt:lpwstr>
  </property>
</Properties>
</file>